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122" windowWidth="5991" windowHeight="4578" activeTab="1"/>
  </bookViews>
  <sheets>
    <sheet name="Datos" sheetId="1" r:id="rId1"/>
    <sheet name="Gráfico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<sst xmlns="http://schemas.openxmlformats.org/spreadsheetml/2006/main" count="485" uniqueCount="141">
  <si>
    <t>LAS GRANDES CUENTAS</t>
  </si>
  <si>
    <t>CARTERA DE CREDITOS</t>
  </si>
  <si>
    <t>Créditos reestructurados</t>
  </si>
  <si>
    <t>Créditos vencidos + litigio</t>
  </si>
  <si>
    <t>Créditos reestructurados + vencidos + litigio</t>
  </si>
  <si>
    <t>Provisión Cartera de Créditos</t>
  </si>
  <si>
    <t>OTROS ACTIVOS</t>
  </si>
  <si>
    <t>TOTAL DEL ACTIVO</t>
  </si>
  <si>
    <t>CAPTACIONES PUBLICO</t>
  </si>
  <si>
    <t>Capital pagado</t>
  </si>
  <si>
    <t>TOTAL PATRIMONIO</t>
  </si>
  <si>
    <t>ING. FINANCIEROS</t>
  </si>
  <si>
    <t>Ing. car.cré.</t>
  </si>
  <si>
    <t>GASTOS FINANCIEROS</t>
  </si>
  <si>
    <t>Gtos.captac. público</t>
  </si>
  <si>
    <t>MARGEN FINANCIERO NETO</t>
  </si>
  <si>
    <t>GASTOS DE TRANSFORMACION</t>
  </si>
  <si>
    <t>MARGEN INTERMED. FINANCIERA</t>
  </si>
  <si>
    <t>MARGEN DEL NEGOCIO</t>
  </si>
  <si>
    <t>RESULTADO NETO</t>
  </si>
  <si>
    <t>INDICADORES</t>
  </si>
  <si>
    <t>Si incurre en GT de Bs. 1,00</t>
  </si>
  <si>
    <t>tiene IT de</t>
  </si>
  <si>
    <t>tiene RN de</t>
  </si>
  <si>
    <t>tiene Depósitos de</t>
  </si>
  <si>
    <t>tiene Car.Cre. de</t>
  </si>
  <si>
    <t>Si obtiene IT de Bs. 1,00</t>
  </si>
  <si>
    <t>tiene GT de</t>
  </si>
  <si>
    <t>Si obtiene RN de Bs. 1,00</t>
  </si>
  <si>
    <t>Si tiene Depósitos de Bs. 1,00</t>
  </si>
  <si>
    <t>Si tiene Car.Cre. De Bs. 1,00</t>
  </si>
  <si>
    <t>VARIOS</t>
  </si>
  <si>
    <t>CARTERA DE CREDITOS/ACTIVO</t>
  </si>
  <si>
    <t>CREDITOS REESTRUCTURADOS/ACTIV</t>
  </si>
  <si>
    <t>CREDITOS VENCIDOS+LITIGIO/ACTIV</t>
  </si>
  <si>
    <t>CRED. REESTR+VENC+LITIGIO/ACTIV</t>
  </si>
  <si>
    <t>OTROS ACTIVOS/ACTIVO</t>
  </si>
  <si>
    <t>CREDITOS REESTRUCTURADOS/CARCRE</t>
  </si>
  <si>
    <t>CREDITOS VENCIDOS+LITIGIO/CARCRE</t>
  </si>
  <si>
    <t>CREDITOS REESTR+VENC+LIT/CARCRE</t>
  </si>
  <si>
    <t>PROVISION CARCRE/CARTERA CREDITO</t>
  </si>
  <si>
    <t>PROVISION CARCRE/CRREEST+VEN+LIT</t>
  </si>
  <si>
    <t>PROVISION CARCRE/ACTIVO</t>
  </si>
  <si>
    <t>GASTOS FINANC./INGRESOS FINANC.</t>
  </si>
  <si>
    <t>GATSCAPTACPUB/ING.CART.CREDITOS</t>
  </si>
  <si>
    <t>MARGEN FINANCIERO</t>
  </si>
  <si>
    <t>MARGEN FINANCIERO/ACTIVO</t>
  </si>
  <si>
    <t>MARGEN FINANCIERO/CART.CREDITOS</t>
  </si>
  <si>
    <t>MARG.FINANC/CAPTACIONES PUBLICO</t>
  </si>
  <si>
    <t>MARG.FINANCIERO/CAPITAL PAGADO</t>
  </si>
  <si>
    <t>MARG.FINANCIERO/TOTAL PATRIMONIO</t>
  </si>
  <si>
    <t>MARGEN DE INTERMEDIACION</t>
  </si>
  <si>
    <t>MARGEN INTERMEDIACION/ACTIVO</t>
  </si>
  <si>
    <t>MARGEN INTERMEDIACION/CARTCRED</t>
  </si>
  <si>
    <t>MARG.INTERMED/CAPTAC.PUBLICO</t>
  </si>
  <si>
    <t>MARG.INTERMED/CAPITAL PAGADO</t>
  </si>
  <si>
    <t>MARG.INTERMED/TOTAL PATRIMONIO</t>
  </si>
  <si>
    <t>MARGEN DEL NEGOCIO/ACTIVO</t>
  </si>
  <si>
    <t>MARGEN NEGOCIO/CART.CREDITO</t>
  </si>
  <si>
    <t>MARGEN NEGOCIO/CAPTAC.PUBLICO</t>
  </si>
  <si>
    <t>MARGEN NEGOCIO/CAPITAL PAGADO</t>
  </si>
  <si>
    <t>MARGEN NEGOC/TOTAL PATRIMONIO</t>
  </si>
  <si>
    <t>RESULTADOS NETOS</t>
  </si>
  <si>
    <t>RESULTADO NETO/ACTIVO</t>
  </si>
  <si>
    <t>RESULTADO NETO/CART.CREDITOS</t>
  </si>
  <si>
    <t>RESULTADO NETO/CAPTAC.PUBLICO</t>
  </si>
  <si>
    <t>RESULTADO NETO/CAPITAL PAGADO</t>
  </si>
  <si>
    <t>RESULTADO NETO/TOTAL PATRIMONIO</t>
  </si>
  <si>
    <t>ING.C.C/CC</t>
  </si>
  <si>
    <t>INVERSIONES EN TÍTULOS VALORES</t>
  </si>
  <si>
    <t>CAPTACIONES DEL PUBLICO</t>
  </si>
  <si>
    <t>TOTAL DEL PATRIMONIO</t>
  </si>
  <si>
    <t>TOTAL DEL PASIVO</t>
  </si>
  <si>
    <t>ACTIVOS DE LOS FIDEICOMISOS</t>
  </si>
  <si>
    <t>TOTAL INGRESOS</t>
  </si>
  <si>
    <t>INGRESOS FINANCIEROS</t>
  </si>
  <si>
    <t>Ingresos por Disponibilidades</t>
  </si>
  <si>
    <t>Ingresos por Inversiones en Valores</t>
  </si>
  <si>
    <t>Ingresos por Cartera de Créditos</t>
  </si>
  <si>
    <t>Ingresos por Otras Cuentas por Cobrar</t>
  </si>
  <si>
    <t>Ingresos por Inversiones en Empresas Filiales, Afil. Y Suc. Y Ag. En el Exterior</t>
  </si>
  <si>
    <t>Otros Ingresos Financieros</t>
  </si>
  <si>
    <t>INGRESOS POR RECUPERACIONES DE ACTIVOS FINANCIEROS</t>
  </si>
  <si>
    <t>OTROS INGRESOS OPERATIVOS</t>
  </si>
  <si>
    <t>INGRESOS EXTRAORDINARIOS</t>
  </si>
  <si>
    <t>TOTAL GASTOS</t>
  </si>
  <si>
    <t>Gastos por Captaciones del Público</t>
  </si>
  <si>
    <t>Gastos por Obligaciones con el B.C.V.</t>
  </si>
  <si>
    <t>Gastos por Captaciones y Obligaciones con el BANAP</t>
  </si>
  <si>
    <t>Gastos por Otros Financiamientos Obtenidos</t>
  </si>
  <si>
    <t>Gastos por Otras Obligaciones por Intermediación Financiera</t>
  </si>
  <si>
    <t>Gastos por Obligaciones Subordinadas</t>
  </si>
  <si>
    <t>Gastos por Obligaciones Convertibles en Capital</t>
  </si>
  <si>
    <t>Gastos por Oficina Principal, Sucursales y Agencias</t>
  </si>
  <si>
    <t>Otros Gastos Financieros</t>
  </si>
  <si>
    <t>GASTOS POR INCOBRAB. Y DESVALORIZAC. DE ACTIVOS FINANCIEROS</t>
  </si>
  <si>
    <t>Gastos de Personal</t>
  </si>
  <si>
    <t>Gastos Operativos</t>
  </si>
  <si>
    <t>Gastos por Aporte a FOGADE</t>
  </si>
  <si>
    <t>Gastos por Aporte a  la Superintendencia de Bancos</t>
  </si>
  <si>
    <t>OTROS GASTOS OPERATIVOS</t>
  </si>
  <si>
    <t>GASTOS EXTRAORDINARIOS</t>
  </si>
  <si>
    <r>
      <t xml:space="preserve">ACTIVO TOTAL </t>
    </r>
    <r>
      <rPr>
        <b/>
        <sz val="10"/>
        <rFont val="Arial"/>
        <family val="2"/>
      </rPr>
      <t>%</t>
    </r>
  </si>
  <si>
    <t>DISPONIBILIDADES</t>
  </si>
  <si>
    <t>Banco Central de Venezuela</t>
  </si>
  <si>
    <t>CREDITOS VIGENTES</t>
  </si>
  <si>
    <t>(Provisión para cartera de créditos)</t>
  </si>
  <si>
    <r>
      <t>PASIVO TOTAL</t>
    </r>
    <r>
      <rPr>
        <b/>
        <sz val="10"/>
        <rFont val="Arial"/>
        <family val="2"/>
      </rPr>
      <t xml:space="preserve"> %</t>
    </r>
  </si>
  <si>
    <t>Depósitos en cuentas corrientes</t>
  </si>
  <si>
    <t>Depósitos de ahorro</t>
  </si>
  <si>
    <t>Depósitos a plazo</t>
  </si>
  <si>
    <t>OTROS FINANCIAMIENTOS OBTENIDOS</t>
  </si>
  <si>
    <t>Bs. 1,00</t>
  </si>
  <si>
    <t xml:space="preserve">PROMEDIO </t>
  </si>
  <si>
    <t xml:space="preserve">Mercantíl </t>
  </si>
  <si>
    <t xml:space="preserve">Ven.Cré. </t>
  </si>
  <si>
    <t>Mercantíl</t>
  </si>
  <si>
    <t>Ven. Cré.</t>
  </si>
  <si>
    <t>PROMEDIO</t>
  </si>
  <si>
    <t>MERCANTIL</t>
  </si>
  <si>
    <t>VENEZOLANO DE CREDITO</t>
  </si>
  <si>
    <t>A02</t>
  </si>
  <si>
    <t>B02</t>
  </si>
  <si>
    <t>A03</t>
  </si>
  <si>
    <t>Mercantil</t>
  </si>
  <si>
    <t>Ven. Cre.</t>
  </si>
  <si>
    <t>Promedio</t>
  </si>
  <si>
    <t>OCCIDENTAL DE DESCUENTO</t>
  </si>
  <si>
    <t>Colocaciones en el BCV y Operaciones Interbancarias</t>
  </si>
  <si>
    <t>% EN B.C.V./TOTAL COLOCACIONES</t>
  </si>
  <si>
    <t>Occidental Dcto</t>
  </si>
  <si>
    <t xml:space="preserve">Occidental Dcto </t>
  </si>
  <si>
    <t>B.O.D.</t>
  </si>
  <si>
    <t>B03</t>
  </si>
  <si>
    <t xml:space="preserve">OCCIDENTAL DCTO </t>
  </si>
  <si>
    <t xml:space="preserve">MERCANTIL </t>
  </si>
  <si>
    <t xml:space="preserve">VEN.CRE. </t>
  </si>
  <si>
    <t>B01</t>
  </si>
  <si>
    <t>INGRESOS Y GASTOS %</t>
  </si>
  <si>
    <t>GASTOS INCOB. Y DESV. ACT.FIN+OTR.CRTYCTAS</t>
  </si>
  <si>
    <t>TOTAL GASTOS / TOTAL INGRESOS %</t>
  </si>
</sst>
</file>

<file path=xl/styles.xml><?xml version="1.0" encoding="utf-8"?>
<styleSheet xmlns="http://schemas.openxmlformats.org/spreadsheetml/2006/main">
  <numFmts count="12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&quot;Bs&quot;\ #,##0.00"/>
    <numFmt numFmtId="165" formatCode="&quot;Bs. &quot;\ #,##0.00"/>
    <numFmt numFmtId="166" formatCode="[$Bs-200A]\ #,##0.00"/>
    <numFmt numFmtId="167" formatCode="&quot;Bs&quot;\ #,##0"/>
  </numFmts>
  <fonts count="10">
    <font>
      <sz val="10"/>
      <name val="Arial"/>
      <family val="0"/>
    </font>
    <font>
      <sz val="8"/>
      <name val="Courie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.25"/>
      <name val="Arial"/>
      <family val="0"/>
    </font>
    <font>
      <sz val="11.5"/>
      <name val="Arial"/>
      <family val="0"/>
    </font>
    <font>
      <sz val="8.25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0" fillId="2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0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" fillId="0" borderId="1" xfId="0" applyFont="1" applyFill="1" applyBorder="1" applyAlignment="1" applyProtection="1" quotePrefix="1">
      <alignment horizontal="left"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 quotePrefix="1">
      <alignment horizontal="left"/>
      <protection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quotePrefix="1">
      <alignment horizontal="left"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3" borderId="0" xfId="0" applyNumberFormat="1" applyFont="1" applyFill="1" applyAlignment="1">
      <alignment/>
    </xf>
    <xf numFmtId="3" fontId="2" fillId="4" borderId="0" xfId="0" applyNumberFormat="1" applyFont="1" applyFill="1" applyAlignment="1">
      <alignment/>
    </xf>
    <xf numFmtId="3" fontId="2" fillId="5" borderId="0" xfId="0" applyNumberFormat="1" applyFont="1" applyFill="1" applyAlignment="1">
      <alignment/>
    </xf>
    <xf numFmtId="3" fontId="0" fillId="6" borderId="0" xfId="0" applyNumberFormat="1" applyFont="1" applyFill="1" applyAlignment="1" quotePrefix="1">
      <alignment horizontal="left"/>
    </xf>
    <xf numFmtId="3" fontId="4" fillId="6" borderId="0" xfId="0" applyNumberFormat="1" applyFont="1" applyFill="1" applyAlignment="1">
      <alignment/>
    </xf>
    <xf numFmtId="3" fontId="2" fillId="6" borderId="0" xfId="0" applyNumberFormat="1" applyFont="1" applyFill="1" applyAlignment="1">
      <alignment/>
    </xf>
    <xf numFmtId="3" fontId="2" fillId="6" borderId="0" xfId="0" applyNumberFormat="1" applyFont="1" applyFill="1" applyAlignment="1" quotePrefix="1">
      <alignment horizontal="left"/>
    </xf>
    <xf numFmtId="3" fontId="0" fillId="6" borderId="0" xfId="0" applyNumberFormat="1" applyFont="1" applyFill="1" applyAlignment="1" quotePrefix="1">
      <alignment horizontal="left"/>
    </xf>
    <xf numFmtId="3" fontId="0" fillId="7" borderId="0" xfId="0" applyNumberFormat="1" applyFont="1" applyFill="1" applyAlignment="1" quotePrefix="1">
      <alignment horizontal="left"/>
    </xf>
    <xf numFmtId="3" fontId="4" fillId="7" borderId="0" xfId="0" applyNumberFormat="1" applyFont="1" applyFill="1" applyAlignment="1">
      <alignment/>
    </xf>
    <xf numFmtId="3" fontId="2" fillId="7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5" fontId="0" fillId="3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3" fontId="0" fillId="0" borderId="0" xfId="0" applyNumberFormat="1" applyFont="1" applyAlignment="1" quotePrefix="1">
      <alignment horizontal="left"/>
    </xf>
    <xf numFmtId="9" fontId="2" fillId="0" borderId="0" xfId="0" applyNumberFormat="1" applyFont="1" applyAlignment="1">
      <alignment/>
    </xf>
    <xf numFmtId="0" fontId="1" fillId="0" borderId="1" xfId="0" applyFont="1" applyFill="1" applyBorder="1" applyAlignment="1" applyProtection="1" quotePrefix="1">
      <alignment horizontal="left"/>
      <protection/>
    </xf>
    <xf numFmtId="166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3" fontId="0" fillId="0" borderId="0" xfId="0" applyNumberFormat="1" applyAlignment="1" quotePrefix="1">
      <alignment horizontal="left"/>
    </xf>
    <xf numFmtId="3" fontId="0" fillId="8" borderId="0" xfId="0" applyNumberFormat="1" applyFill="1" applyAlignment="1" quotePrefix="1">
      <alignment horizontal="left"/>
    </xf>
    <xf numFmtId="3" fontId="0" fillId="8" borderId="0" xfId="0" applyNumberFormat="1" applyFont="1" applyFill="1" applyAlignment="1">
      <alignment/>
    </xf>
    <xf numFmtId="166" fontId="0" fillId="8" borderId="0" xfId="0" applyNumberFormat="1" applyFont="1" applyFill="1" applyAlignment="1">
      <alignment/>
    </xf>
    <xf numFmtId="164" fontId="0" fillId="8" borderId="0" xfId="0" applyNumberFormat="1" applyFont="1" applyFill="1" applyAlignment="1">
      <alignment/>
    </xf>
    <xf numFmtId="10" fontId="0" fillId="8" borderId="0" xfId="0" applyNumberFormat="1" applyFont="1" applyFill="1" applyAlignment="1">
      <alignment/>
    </xf>
    <xf numFmtId="165" fontId="0" fillId="8" borderId="0" xfId="0" applyNumberFormat="1" applyFont="1" applyFill="1" applyAlignment="1">
      <alignment/>
    </xf>
    <xf numFmtId="3" fontId="2" fillId="8" borderId="0" xfId="0" applyNumberFormat="1" applyFont="1" applyFill="1" applyAlignment="1">
      <alignment/>
    </xf>
    <xf numFmtId="9" fontId="0" fillId="8" borderId="0" xfId="0" applyNumberFormat="1" applyFont="1" applyFill="1" applyAlignment="1">
      <alignment/>
    </xf>
    <xf numFmtId="9" fontId="2" fillId="8" borderId="0" xfId="0" applyNumberFormat="1" applyFont="1" applyFill="1" applyAlignment="1">
      <alignment/>
    </xf>
    <xf numFmtId="3" fontId="0" fillId="8" borderId="0" xfId="0" applyNumberFormat="1" applyFill="1" applyAlignment="1">
      <alignment/>
    </xf>
    <xf numFmtId="0" fontId="0" fillId="8" borderId="0" xfId="0" applyFill="1" applyAlignment="1">
      <alignment/>
    </xf>
    <xf numFmtId="0" fontId="3" fillId="9" borderId="0" xfId="0" applyFont="1" applyFill="1" applyAlignment="1">
      <alignment/>
    </xf>
    <xf numFmtId="10" fontId="3" fillId="9" borderId="0" xfId="0" applyNumberFormat="1" applyFont="1" applyFill="1" applyAlignment="1">
      <alignment/>
    </xf>
    <xf numFmtId="0" fontId="3" fillId="9" borderId="0" xfId="0" applyFont="1" applyFill="1" applyAlignment="1" quotePrefix="1">
      <alignment horizontal="left"/>
    </xf>
    <xf numFmtId="3" fontId="0" fillId="0" borderId="0" xfId="0" applyNumberFormat="1" applyAlignment="1">
      <alignment/>
    </xf>
    <xf numFmtId="3" fontId="3" fillId="9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9" borderId="0" xfId="0" applyFill="1" applyAlignment="1">
      <alignment/>
    </xf>
    <xf numFmtId="3" fontId="2" fillId="0" borderId="0" xfId="0" applyNumberFormat="1" applyFont="1" applyAlignment="1" quotePrefix="1">
      <alignment horizontal="left"/>
    </xf>
    <xf numFmtId="10" fontId="0" fillId="0" borderId="0" xfId="0" applyNumberFormat="1" applyAlignment="1">
      <alignment/>
    </xf>
    <xf numFmtId="3" fontId="2" fillId="0" borderId="0" xfId="0" applyNumberFormat="1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Datos!$A$22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Datos!$B$23:$F$23</c:f>
              <c:numCache>
                <c:ptCount val="5"/>
                <c:pt idx="0">
                  <c:v>1.0710338866215137</c:v>
                </c:pt>
                <c:pt idx="1">
                  <c:v>1.1783471941260208</c:v>
                </c:pt>
                <c:pt idx="2">
                  <c:v>1.3822074273149279</c:v>
                </c:pt>
                <c:pt idx="3">
                  <c:v>1.1879967298617435</c:v>
                </c:pt>
                <c:pt idx="4">
                  <c:v>1.226049568256396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Datos!$H$23:$L$23</c:f>
              <c:numCache>
                <c:ptCount val="5"/>
                <c:pt idx="0">
                  <c:v>1.2083880483211966</c:v>
                </c:pt>
                <c:pt idx="1">
                  <c:v>1.2347359363337722</c:v>
                </c:pt>
                <c:pt idx="2">
                  <c:v>1.188136320964115</c:v>
                </c:pt>
                <c:pt idx="3">
                  <c:v>1.0167071032438841</c:v>
                </c:pt>
                <c:pt idx="4">
                  <c:v>1.1599801802953775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Datos!$N$23:$R$23</c:f>
              <c:numCache>
                <c:ptCount val="5"/>
                <c:pt idx="0">
                  <c:v>1.6196659883063604</c:v>
                </c:pt>
                <c:pt idx="1">
                  <c:v>1.475181638517868</c:v>
                </c:pt>
                <c:pt idx="2">
                  <c:v>1.6104141737754274</c:v>
                </c:pt>
                <c:pt idx="3">
                  <c:v>1.5808635559176336</c:v>
                </c:pt>
                <c:pt idx="4">
                  <c:v>1.815510269447892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Datos!$T$23:$X$23</c:f>
              <c:numCache>
                <c:ptCount val="5"/>
                <c:pt idx="0">
                  <c:v>1.188951089714077</c:v>
                </c:pt>
                <c:pt idx="1">
                  <c:v>1.1768449851508849</c:v>
                </c:pt>
                <c:pt idx="2">
                  <c:v>1.2325604845970455</c:v>
                </c:pt>
                <c:pt idx="3">
                  <c:v>1.1362744308110226</c:v>
                </c:pt>
                <c:pt idx="4">
                  <c:v>1.3256476729317381</c:v>
                </c:pt>
              </c:numCache>
            </c:numRef>
          </c:val>
          <c:smooth val="0"/>
        </c:ser>
        <c:marker val="1"/>
        <c:axId val="50418612"/>
        <c:axId val="51114325"/>
      </c:lineChart>
      <c:catAx>
        <c:axId val="504186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114325"/>
        <c:crosses val="autoZero"/>
        <c:auto val="1"/>
        <c:lblOffset val="100"/>
        <c:noMultiLvlLbl val="0"/>
      </c:catAx>
      <c:valAx>
        <c:axId val="51114325"/>
        <c:scaling>
          <c:orientation val="minMax"/>
        </c:scaling>
        <c:axPos val="l"/>
        <c:title>
          <c:tx>
            <c:strRef>
              <c:f>Datos!$A$23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18612"/>
        <c:crossesAt val="1"/>
        <c:crossBetween val="between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Datos!$A$60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2"/>
          <c:w val="0.951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Datos!$B$60:$F$60</c:f>
              <c:numCache>
                <c:ptCount val="5"/>
                <c:pt idx="0">
                  <c:v>0.46604415912848945</c:v>
                </c:pt>
                <c:pt idx="1">
                  <c:v>0.5762420185620356</c:v>
                </c:pt>
                <c:pt idx="2">
                  <c:v>0.621404125427805</c:v>
                </c:pt>
                <c:pt idx="3">
                  <c:v>0.5826284715609281</c:v>
                </c:pt>
                <c:pt idx="4">
                  <c:v>0.46551319021681087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Datos!$H$60:$L$60</c:f>
              <c:numCache>
                <c:ptCount val="5"/>
                <c:pt idx="0">
                  <c:v>0.22399679960610536</c:v>
                </c:pt>
                <c:pt idx="1">
                  <c:v>0.34141745318081185</c:v>
                </c:pt>
                <c:pt idx="2">
                  <c:v>0.42319585851193053</c:v>
                </c:pt>
                <c:pt idx="3">
                  <c:v>0.4246760684966756</c:v>
                </c:pt>
                <c:pt idx="4">
                  <c:v>0.43576640778356235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Datos!$N$60:$R$60</c:f>
              <c:numCache>
                <c:ptCount val="5"/>
                <c:pt idx="0">
                  <c:v>0.15130906517808004</c:v>
                </c:pt>
                <c:pt idx="1">
                  <c:v>0.2362351376070508</c:v>
                </c:pt>
                <c:pt idx="2">
                  <c:v>0.36938695122824605</c:v>
                </c:pt>
                <c:pt idx="3">
                  <c:v>0.33234132554700807</c:v>
                </c:pt>
                <c:pt idx="4">
                  <c:v>0.15448175182481752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Datos!$T$60:$X$60</c:f>
              <c:numCache>
                <c:ptCount val="5"/>
                <c:pt idx="0">
                  <c:v>0.3375846494322533</c:v>
                </c:pt>
                <c:pt idx="1">
                  <c:v>0.501456596272586</c:v>
                </c:pt>
                <c:pt idx="2">
                  <c:v>0.4999614103542395</c:v>
                </c:pt>
                <c:pt idx="3">
                  <c:v>0.5211594170780911</c:v>
                </c:pt>
                <c:pt idx="4">
                  <c:v>0.5714325809306197</c:v>
                </c:pt>
              </c:numCache>
            </c:numRef>
          </c:val>
          <c:smooth val="0"/>
        </c:ser>
        <c:marker val="1"/>
        <c:axId val="20498126"/>
        <c:axId val="50265407"/>
      </c:lineChart>
      <c:catAx>
        <c:axId val="204981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65407"/>
        <c:crosses val="autoZero"/>
        <c:auto val="1"/>
        <c:lblOffset val="100"/>
        <c:noMultiLvlLbl val="0"/>
      </c:catAx>
      <c:valAx>
        <c:axId val="50265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981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Datos!$A$68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375"/>
          <c:y val="0.152"/>
          <c:w val="0.951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Datos!$B$68:$F$68</c:f>
              <c:numCache>
                <c:ptCount val="5"/>
                <c:pt idx="0">
                  <c:v>-0.006616394216981291</c:v>
                </c:pt>
                <c:pt idx="1">
                  <c:v>0.0320255212030218</c:v>
                </c:pt>
                <c:pt idx="2">
                  <c:v>0.02990785467980752</c:v>
                </c:pt>
                <c:pt idx="3">
                  <c:v>0.07531303127800468</c:v>
                </c:pt>
                <c:pt idx="4">
                  <c:v>0.09819014379019467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Datos!$H$68:$L$68</c:f>
              <c:numCache>
                <c:ptCount val="5"/>
                <c:pt idx="0">
                  <c:v>0.006700101338726879</c:v>
                </c:pt>
                <c:pt idx="1">
                  <c:v>0.0012073923352447576</c:v>
                </c:pt>
                <c:pt idx="2">
                  <c:v>0.080111124176025</c:v>
                </c:pt>
                <c:pt idx="3">
                  <c:v>0.06904477086417969</c:v>
                </c:pt>
                <c:pt idx="4">
                  <c:v>0.06373652511030717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Datos!$N$68:$R$68</c:f>
              <c:numCache>
                <c:ptCount val="5"/>
                <c:pt idx="0">
                  <c:v>0.017342912396587917</c:v>
                </c:pt>
                <c:pt idx="1">
                  <c:v>0.03173142050659275</c:v>
                </c:pt>
                <c:pt idx="2">
                  <c:v>0.10614951622839335</c:v>
                </c:pt>
                <c:pt idx="3">
                  <c:v>0.0868565742390261</c:v>
                </c:pt>
                <c:pt idx="4">
                  <c:v>0.06913620114184224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Datos!$T$68:$X$68</c:f>
              <c:numCache>
                <c:ptCount val="5"/>
                <c:pt idx="0">
                  <c:v>0.0035481880066828486</c:v>
                </c:pt>
                <c:pt idx="1">
                  <c:v>-0.00510510615650105</c:v>
                </c:pt>
                <c:pt idx="2">
                  <c:v>0.07961529269887832</c:v>
                </c:pt>
                <c:pt idx="3">
                  <c:v>0.08477249419593157</c:v>
                </c:pt>
                <c:pt idx="4">
                  <c:v>0.07615804502757324</c:v>
                </c:pt>
              </c:numCache>
            </c:numRef>
          </c:val>
          <c:smooth val="0"/>
        </c:ser>
        <c:marker val="1"/>
        <c:axId val="49735480"/>
        <c:axId val="44966137"/>
      </c:lineChart>
      <c:catAx>
        <c:axId val="497354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66137"/>
        <c:crosses val="autoZero"/>
        <c:auto val="1"/>
        <c:lblOffset val="100"/>
        <c:noMultiLvlLbl val="0"/>
      </c:catAx>
      <c:valAx>
        <c:axId val="449661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35480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Datos!$A$69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15"/>
          <c:w val="0.951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Datos!$B$69:$F$69</c:f>
              <c:numCache>
                <c:ptCount val="5"/>
                <c:pt idx="0">
                  <c:v>-0.015530869021156617</c:v>
                </c:pt>
                <c:pt idx="1">
                  <c:v>0.09702329720929118</c:v>
                </c:pt>
                <c:pt idx="2">
                  <c:v>0.08905428443743138</c:v>
                </c:pt>
                <c:pt idx="3">
                  <c:v>0.23214784153805307</c:v>
                </c:pt>
                <c:pt idx="4">
                  <c:v>0.2574169883389584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Datos!$H$69:$L$69</c:f>
              <c:numCache>
                <c:ptCount val="5"/>
                <c:pt idx="0">
                  <c:v>0.01357765124413987</c:v>
                </c:pt>
                <c:pt idx="1">
                  <c:v>0.002604038217706299</c:v>
                </c:pt>
                <c:pt idx="2">
                  <c:v>0.17659561444928285</c:v>
                </c:pt>
                <c:pt idx="3">
                  <c:v>0.2444721312942741</c:v>
                </c:pt>
                <c:pt idx="4">
                  <c:v>0.21859132298795467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Datos!$N$69:$R$69</c:f>
              <c:numCache>
                <c:ptCount val="5"/>
                <c:pt idx="0">
                  <c:v>0.038405786044524465</c:v>
                </c:pt>
                <c:pt idx="1">
                  <c:v>0.07689554440411286</c:v>
                </c:pt>
                <c:pt idx="2">
                  <c:v>0.25197342577539217</c:v>
                </c:pt>
                <c:pt idx="3">
                  <c:v>0.2656363367640341</c:v>
                </c:pt>
                <c:pt idx="4">
                  <c:v>0.2524271844660194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Datos!$T$69:$X$69</c:f>
              <c:numCache>
                <c:ptCount val="5"/>
                <c:pt idx="0">
                  <c:v>0.007858223067966623</c:v>
                </c:pt>
                <c:pt idx="1">
                  <c:v>-0.013118380682360872</c:v>
                </c:pt>
                <c:pt idx="2">
                  <c:v>0.21118084830219816</c:v>
                </c:pt>
                <c:pt idx="3">
                  <c:v>0.31436693841697944</c:v>
                </c:pt>
                <c:pt idx="4">
                  <c:v>0.2688720195235161</c:v>
                </c:pt>
              </c:numCache>
            </c:numRef>
          </c:val>
          <c:smooth val="0"/>
        </c:ser>
        <c:marker val="1"/>
        <c:axId val="2042050"/>
        <c:axId val="18378451"/>
      </c:lineChart>
      <c:catAx>
        <c:axId val="20420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78451"/>
        <c:crosses val="autoZero"/>
        <c:auto val="1"/>
        <c:lblOffset val="100"/>
        <c:noMultiLvlLbl val="0"/>
      </c:catAx>
      <c:valAx>
        <c:axId val="183784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4205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Datos!$A$80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15"/>
          <c:w val="0.9515"/>
          <c:h val="0.711"/>
        </c:manualLayout>
      </c:layout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Datos!$B$80:$F$80</c:f>
              <c:numCache>
                <c:ptCount val="5"/>
                <c:pt idx="0">
                  <c:v>0.007301314169070635</c:v>
                </c:pt>
                <c:pt idx="1">
                  <c:v>0.03140543407418353</c:v>
                </c:pt>
                <c:pt idx="2">
                  <c:v>0.004327167459404239</c:v>
                </c:pt>
                <c:pt idx="3">
                  <c:v>0.0169920616471599</c:v>
                </c:pt>
                <c:pt idx="4">
                  <c:v>0.026131714208074683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Datos!$H$80:$L$80</c:f>
              <c:numCache>
                <c:ptCount val="5"/>
                <c:pt idx="0">
                  <c:v>0.018916329307865933</c:v>
                </c:pt>
                <c:pt idx="1">
                  <c:v>0.03321236988581903</c:v>
                </c:pt>
                <c:pt idx="2">
                  <c:v>0.02107505981920363</c:v>
                </c:pt>
                <c:pt idx="3">
                  <c:v>0.022202159546423024</c:v>
                </c:pt>
                <c:pt idx="4">
                  <c:v>0.02490268285152739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Datos!$N$80:$R$80</c:f>
              <c:numCache>
                <c:ptCount val="5"/>
                <c:pt idx="0">
                  <c:v>0.04405894431250775</c:v>
                </c:pt>
                <c:pt idx="1">
                  <c:v>0.07425382152586524</c:v>
                </c:pt>
                <c:pt idx="2">
                  <c:v>0.05788227620278546</c:v>
                </c:pt>
                <c:pt idx="3">
                  <c:v>0.04650414397711971</c:v>
                </c:pt>
                <c:pt idx="4">
                  <c:v>0.03486327410520792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Datos!$T$80:$X$80</c:f>
              <c:numCache>
                <c:ptCount val="5"/>
                <c:pt idx="0">
                  <c:v>0.016687604913561305</c:v>
                </c:pt>
                <c:pt idx="1">
                  <c:v>0.027374233110591544</c:v>
                </c:pt>
                <c:pt idx="2">
                  <c:v>0.022427446936689625</c:v>
                </c:pt>
                <c:pt idx="3">
                  <c:v>0.026483747986629103</c:v>
                </c:pt>
                <c:pt idx="4">
                  <c:v>0.029297912917994065</c:v>
                </c:pt>
              </c:numCache>
            </c:numRef>
          </c:val>
          <c:smooth val="0"/>
        </c:ser>
        <c:marker val="1"/>
        <c:axId val="31188332"/>
        <c:axId val="12259533"/>
      </c:lineChart>
      <c:catAx>
        <c:axId val="311883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259533"/>
        <c:crosses val="autoZero"/>
        <c:auto val="1"/>
        <c:lblOffset val="100"/>
        <c:noMultiLvlLbl val="0"/>
      </c:catAx>
      <c:valAx>
        <c:axId val="122595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88332"/>
        <c:crossesAt val="1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Datos!$A$83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1"/>
          <c:w val="0.9522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Datos!$AB$1:$AE$1</c:f>
              <c:strCache>
                <c:ptCount val="4"/>
                <c:pt idx="0">
                  <c:v>A02</c:v>
                </c:pt>
                <c:pt idx="1">
                  <c:v>B02</c:v>
                </c:pt>
                <c:pt idx="2">
                  <c:v>A03</c:v>
                </c:pt>
                <c:pt idx="3">
                  <c:v>B03</c:v>
                </c:pt>
              </c:strCache>
            </c:strRef>
          </c:cat>
          <c:val>
            <c:numRef>
              <c:f>Datos!$C$83:$F$83</c:f>
              <c:numCache>
                <c:ptCount val="4"/>
                <c:pt idx="0">
                  <c:v>0.9944022056980533</c:v>
                </c:pt>
                <c:pt idx="1">
                  <c:v>0.04129070281420363</c:v>
                </c:pt>
                <c:pt idx="2">
                  <c:v>0.18137026668631206</c:v>
                </c:pt>
                <c:pt idx="3">
                  <c:v>0.3196522764107853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Datos!$I$83:$L$83</c:f>
              <c:numCache>
                <c:ptCount val="4"/>
                <c:pt idx="0">
                  <c:v>0.7360104939927854</c:v>
                </c:pt>
                <c:pt idx="1">
                  <c:v>0.5543779626151507</c:v>
                </c:pt>
                <c:pt idx="2">
                  <c:v>0.733148495960409</c:v>
                </c:pt>
                <c:pt idx="3">
                  <c:v>1.0316012282741556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Datos!$O$83:$R$83</c:f>
              <c:numCache>
                <c:ptCount val="4"/>
                <c:pt idx="0">
                  <c:v>1.1850238095238095</c:v>
                </c:pt>
                <c:pt idx="1">
                  <c:v>1.1409285714285715</c:v>
                </c:pt>
                <c:pt idx="2">
                  <c:v>1.0081190476190476</c:v>
                </c:pt>
                <c:pt idx="3">
                  <c:v>0.9870714285714286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Datos!$U$83:$X$83</c:f>
              <c:numCache>
                <c:ptCount val="4"/>
                <c:pt idx="0">
                  <c:v>0.4754431969825453</c:v>
                </c:pt>
                <c:pt idx="1">
                  <c:v>0.37393637551112346</c:v>
                </c:pt>
                <c:pt idx="2">
                  <c:v>0.4662087659508997</c:v>
                </c:pt>
                <c:pt idx="3">
                  <c:v>0.6305534198484053</c:v>
                </c:pt>
              </c:numCache>
            </c:numRef>
          </c:val>
          <c:smooth val="0"/>
        </c:ser>
        <c:marker val="1"/>
        <c:axId val="43226934"/>
        <c:axId val="53498087"/>
      </c:lineChart>
      <c:catAx>
        <c:axId val="432269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498087"/>
        <c:crosses val="autoZero"/>
        <c:auto val="1"/>
        <c:lblOffset val="100"/>
        <c:noMultiLvlLbl val="0"/>
      </c:catAx>
      <c:valAx>
        <c:axId val="534980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2269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Datos!$A$84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151"/>
          <c:w val="0.95175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Datos!$B$84:$F$84</c:f>
              <c:numCache>
                <c:ptCount val="5"/>
                <c:pt idx="0">
                  <c:v>0.07160583700076106</c:v>
                </c:pt>
                <c:pt idx="1">
                  <c:v>0.2824126803340926</c:v>
                </c:pt>
                <c:pt idx="2">
                  <c:v>0.024262195164183653</c:v>
                </c:pt>
                <c:pt idx="3">
                  <c:v>0.09720642862557805</c:v>
                </c:pt>
                <c:pt idx="4">
                  <c:v>0.15127351228328537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Datos!$H$84:$L$84</c:f>
              <c:numCache>
                <c:ptCount val="5"/>
                <c:pt idx="0">
                  <c:v>0.13827555455616342</c:v>
                </c:pt>
                <c:pt idx="1">
                  <c:v>0.20655913956003272</c:v>
                </c:pt>
                <c:pt idx="2">
                  <c:v>0.14871165349796872</c:v>
                </c:pt>
                <c:pt idx="3">
                  <c:v>0.15975548160671452</c:v>
                </c:pt>
                <c:pt idx="4">
                  <c:v>0.1788187872641418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Datos!$N$84:$R$84</c:f>
              <c:numCache>
                <c:ptCount val="5"/>
                <c:pt idx="0">
                  <c:v>0.1882051684555462</c:v>
                </c:pt>
                <c:pt idx="1">
                  <c:v>0.28621623642124755</c:v>
                </c:pt>
                <c:pt idx="2">
                  <c:v>0.30408351048640414</c:v>
                </c:pt>
                <c:pt idx="3">
                  <c:v>0.2674427418234187</c:v>
                </c:pt>
                <c:pt idx="4">
                  <c:v>0.25675692414408163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Datos!$T$84:$X$84</c:f>
              <c:numCache>
                <c:ptCount val="5"/>
                <c:pt idx="0">
                  <c:v>0.11760173447456208</c:v>
                </c:pt>
                <c:pt idx="1">
                  <c:v>0.1684361342033117</c:v>
                </c:pt>
                <c:pt idx="2">
                  <c:v>0.1412967912252853</c:v>
                </c:pt>
                <c:pt idx="3">
                  <c:v>0.17156662255996696</c:v>
                </c:pt>
                <c:pt idx="4">
                  <c:v>0.2044275795177589</c:v>
                </c:pt>
              </c:numCache>
            </c:numRef>
          </c:val>
          <c:smooth val="0"/>
        </c:ser>
        <c:marker val="1"/>
        <c:axId val="11720736"/>
        <c:axId val="38377761"/>
      </c:lineChart>
      <c:catAx>
        <c:axId val="117207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8377761"/>
        <c:crosses val="autoZero"/>
        <c:auto val="1"/>
        <c:lblOffset val="100"/>
        <c:noMultiLvlLbl val="0"/>
      </c:catAx>
      <c:valAx>
        <c:axId val="38377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17207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Datos!$A$85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15025"/>
          <c:w val="0.952"/>
          <c:h val="0.7125"/>
        </c:manualLayout>
      </c:layout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Datos!$B$85:$F$85</c:f>
              <c:numCache>
                <c:ptCount val="5"/>
                <c:pt idx="0">
                  <c:v>0.13570700697476729</c:v>
                </c:pt>
                <c:pt idx="1">
                  <c:v>0.22451975985994496</c:v>
                </c:pt>
                <c:pt idx="2">
                  <c:v>0.059647225639865596</c:v>
                </c:pt>
                <c:pt idx="3">
                  <c:v>0.1519212047356131</c:v>
                </c:pt>
                <c:pt idx="4">
                  <c:v>0.11826509165134091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Datos!$H$85:$L$85</c:f>
              <c:numCache>
                <c:ptCount val="5"/>
                <c:pt idx="0">
                  <c:v>0.13811843945204857</c:v>
                </c:pt>
                <c:pt idx="1">
                  <c:v>0.18052948293520804</c:v>
                </c:pt>
                <c:pt idx="2">
                  <c:v>0.16299601018315182</c:v>
                </c:pt>
                <c:pt idx="3">
                  <c:v>0.19255715673989207</c:v>
                </c:pt>
                <c:pt idx="4">
                  <c:v>0.11567868485468896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Datos!$N$85:$R$85</c:f>
              <c:numCache>
                <c:ptCount val="5"/>
                <c:pt idx="0">
                  <c:v>0.12938238450544476</c:v>
                </c:pt>
                <c:pt idx="1">
                  <c:v>0.21741095315912015</c:v>
                </c:pt>
                <c:pt idx="2">
                  <c:v>0.16014497116920282</c:v>
                </c:pt>
                <c:pt idx="3">
                  <c:v>0.17946349394028968</c:v>
                </c:pt>
                <c:pt idx="4">
                  <c:v>0.10516264131709684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Datos!$T$85:$X$85</c:f>
              <c:numCache>
                <c:ptCount val="5"/>
                <c:pt idx="0">
                  <c:v>0.12701670812047022</c:v>
                </c:pt>
                <c:pt idx="1">
                  <c:v>0.19083883665771717</c:v>
                </c:pt>
                <c:pt idx="2">
                  <c:v>0.16279618336557128</c:v>
                </c:pt>
                <c:pt idx="3">
                  <c:v>0.19024766094773168</c:v>
                </c:pt>
                <c:pt idx="4">
                  <c:v>0.11880597740955644</c:v>
                </c:pt>
              </c:numCache>
            </c:numRef>
          </c:val>
          <c:smooth val="0"/>
        </c:ser>
        <c:marker val="1"/>
        <c:axId val="9855530"/>
        <c:axId val="21590907"/>
      </c:lineChart>
      <c:catAx>
        <c:axId val="98555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1590907"/>
        <c:crosses val="autoZero"/>
        <c:auto val="1"/>
        <c:lblOffset val="100"/>
        <c:noMultiLvlLbl val="0"/>
      </c:catAx>
      <c:valAx>
        <c:axId val="21590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855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Datos!$A$123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625"/>
          <c:y val="0.09425"/>
          <c:w val="0.880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Datos!$A$124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Datos!$B$124:$F$124</c:f>
              <c:numCache>
                <c:ptCount val="5"/>
                <c:pt idx="0">
                  <c:v>0.1989709330769101</c:v>
                </c:pt>
                <c:pt idx="1">
                  <c:v>0.17809605985204105</c:v>
                </c:pt>
                <c:pt idx="2">
                  <c:v>0.114472911351125</c:v>
                </c:pt>
                <c:pt idx="3">
                  <c:v>0.13949900639452348</c:v>
                </c:pt>
                <c:pt idx="4">
                  <c:v>0.2024018994721333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Datos!$A$126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Datos!$B$126:$F$126</c:f>
              <c:numCache>
                <c:ptCount val="5"/>
                <c:pt idx="0">
                  <c:v>0.15267304350759991</c:v>
                </c:pt>
                <c:pt idx="1">
                  <c:v>0.2611780599980474</c:v>
                </c:pt>
                <c:pt idx="2">
                  <c:v>0.2158969978500043</c:v>
                </c:pt>
                <c:pt idx="3">
                  <c:v>0.22784679426265309</c:v>
                </c:pt>
                <c:pt idx="4">
                  <c:v>0.15375587080660114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Datos!$A$127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Datos!$B$127:$F$127</c:f>
              <c:numCache>
                <c:ptCount val="5"/>
                <c:pt idx="0">
                  <c:v>0.4260157115463558</c:v>
                </c:pt>
                <c:pt idx="1">
                  <c:v>0.33008073446461855</c:v>
                </c:pt>
                <c:pt idx="2">
                  <c:v>0.33583847053221194</c:v>
                </c:pt>
                <c:pt idx="3">
                  <c:v>0.32441839983965376</c:v>
                </c:pt>
                <c:pt idx="4">
                  <c:v>0.38144391488607216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Datos!$A$128</c:f>
              <c:strCache>
                <c:ptCount val="1"/>
                <c:pt idx="0">
                  <c:v>CREDITOS VIGENTES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Datos!$B$128:$F$128</c:f>
              <c:numCache>
                <c:ptCount val="5"/>
                <c:pt idx="0">
                  <c:v>0.42408803864343114</c:v>
                </c:pt>
                <c:pt idx="1">
                  <c:v>0.3502296081489124</c:v>
                </c:pt>
                <c:pt idx="2">
                  <c:v>0.34635745269052104</c:v>
                </c:pt>
                <c:pt idx="3">
                  <c:v>0.33038831504499244</c:v>
                </c:pt>
                <c:pt idx="4">
                  <c:v>0.38431258805005386</c:v>
                </c:pt>
              </c:numCache>
            </c:numRef>
          </c:val>
          <c:smooth val="0"/>
        </c:ser>
        <c:marker val="1"/>
        <c:axId val="60100436"/>
        <c:axId val="4033013"/>
      </c:lineChart>
      <c:catAx>
        <c:axId val="6010043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3013"/>
        <c:crosses val="autoZero"/>
        <c:auto val="1"/>
        <c:lblOffset val="100"/>
        <c:noMultiLvlLbl val="0"/>
      </c:catAx>
      <c:valAx>
        <c:axId val="4033013"/>
        <c:scaling>
          <c:orientation val="minMax"/>
        </c:scaling>
        <c:axPos val="l"/>
        <c:title>
          <c:tx>
            <c:strRef>
              <c:f>Datos!$AA$2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0043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"/>
          <c:y val="0.835"/>
          <c:w val="0.60675"/>
          <c:h val="0.14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Datos!$A$123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6"/>
          <c:y val="0.0945"/>
          <c:w val="0.88075"/>
          <c:h val="0.68375"/>
        </c:manualLayout>
      </c:layout>
      <c:lineChart>
        <c:grouping val="standard"/>
        <c:varyColors val="0"/>
        <c:ser>
          <c:idx val="0"/>
          <c:order val="0"/>
          <c:tx>
            <c:strRef>
              <c:f>Datos!$A$124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Datos!$H$124:$L$124</c:f>
              <c:numCache>
                <c:ptCount val="5"/>
                <c:pt idx="0">
                  <c:v>0.23501635786727948</c:v>
                </c:pt>
                <c:pt idx="1">
                  <c:v>0.1780829703869373</c:v>
                </c:pt>
                <c:pt idx="2">
                  <c:v>0.19561425007472974</c:v>
                </c:pt>
                <c:pt idx="3">
                  <c:v>0.1741960384240367</c:v>
                </c:pt>
                <c:pt idx="4">
                  <c:v>0.17771633409594187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Datos!$A$126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Datos!$H$126:$L$126</c:f>
              <c:numCache>
                <c:ptCount val="5"/>
                <c:pt idx="0">
                  <c:v>0.09929097847626965</c:v>
                </c:pt>
                <c:pt idx="1">
                  <c:v>0.16527889417660216</c:v>
                </c:pt>
                <c:pt idx="2">
                  <c:v>0.19506514591068982</c:v>
                </c:pt>
                <c:pt idx="3">
                  <c:v>0.4076599797768228</c:v>
                </c:pt>
                <c:pt idx="4">
                  <c:v>0.415969188120579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Datos!$A$127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Datos!$H$127:$L$127</c:f>
              <c:numCache>
                <c:ptCount val="5"/>
                <c:pt idx="0">
                  <c:v>0.493465417416628</c:v>
                </c:pt>
                <c:pt idx="1">
                  <c:v>0.4636615265609498</c:v>
                </c:pt>
                <c:pt idx="2">
                  <c:v>0.4536416401157709</c:v>
                </c:pt>
                <c:pt idx="3">
                  <c:v>0.28242389223935577</c:v>
                </c:pt>
                <c:pt idx="4">
                  <c:v>0.29157847731137676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Datos!$A$128</c:f>
              <c:strCache>
                <c:ptCount val="1"/>
                <c:pt idx="0">
                  <c:v>CREDITOS VIGENTES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Datos!$H$128:$L$128</c:f>
              <c:numCache>
                <c:ptCount val="5"/>
                <c:pt idx="0">
                  <c:v>0.49453298717133515</c:v>
                </c:pt>
                <c:pt idx="1">
                  <c:v>0.46472934568752416</c:v>
                </c:pt>
                <c:pt idx="2">
                  <c:v>0.45289278443694864</c:v>
                </c:pt>
                <c:pt idx="3">
                  <c:v>0.2868565147520855</c:v>
                </c:pt>
                <c:pt idx="4">
                  <c:v>0.29923844698455376</c:v>
                </c:pt>
              </c:numCache>
            </c:numRef>
          </c:val>
          <c:smooth val="0"/>
        </c:ser>
        <c:marker val="1"/>
        <c:axId val="36297118"/>
        <c:axId val="58238607"/>
      </c:lineChart>
      <c:catAx>
        <c:axId val="362971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38607"/>
        <c:crosses val="autoZero"/>
        <c:auto val="1"/>
        <c:lblOffset val="100"/>
        <c:noMultiLvlLbl val="0"/>
      </c:catAx>
      <c:valAx>
        <c:axId val="58238607"/>
        <c:scaling>
          <c:orientation val="minMax"/>
        </c:scaling>
        <c:axPos val="l"/>
        <c:title>
          <c:tx>
            <c:strRef>
              <c:f>Datos!$AA$3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9711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25"/>
          <c:y val="0.8355"/>
          <c:w val="0.60525"/>
          <c:h val="0.14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Datos!$A$123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625"/>
          <c:y val="0.094"/>
          <c:w val="0.8805"/>
          <c:h val="0.68425"/>
        </c:manualLayout>
      </c:layout>
      <c:lineChart>
        <c:grouping val="standard"/>
        <c:varyColors val="0"/>
        <c:ser>
          <c:idx val="0"/>
          <c:order val="0"/>
          <c:tx>
            <c:strRef>
              <c:f>Datos!$A$124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Datos!$N$124:$R$124</c:f>
              <c:numCache>
                <c:ptCount val="5"/>
                <c:pt idx="0">
                  <c:v>0.28557352650702583</c:v>
                </c:pt>
                <c:pt idx="1">
                  <c:v>0.18874294699842753</c:v>
                </c:pt>
                <c:pt idx="2">
                  <c:v>0.2304359380095909</c:v>
                </c:pt>
                <c:pt idx="3">
                  <c:v>0.1748026860616072</c:v>
                </c:pt>
                <c:pt idx="4">
                  <c:v>0.18387629285587542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Datos!$A$126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Datos!$N$126:$R$126</c:f>
              <c:numCache>
                <c:ptCount val="5"/>
                <c:pt idx="0">
                  <c:v>0.15865400074415356</c:v>
                </c:pt>
                <c:pt idx="1">
                  <c:v>0.2936972796524448</c:v>
                </c:pt>
                <c:pt idx="2">
                  <c:v>0.24679841037844105</c:v>
                </c:pt>
                <c:pt idx="3">
                  <c:v>0.41318735872805273</c:v>
                </c:pt>
                <c:pt idx="4">
                  <c:v>0.47990507353689377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Datos!$A$127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Datos!$N$127:$R$127</c:f>
              <c:numCache>
                <c:ptCount val="5"/>
                <c:pt idx="0">
                  <c:v>0.4515703018415504</c:v>
                </c:pt>
                <c:pt idx="1">
                  <c:v>0.41265616561387597</c:v>
                </c:pt>
                <c:pt idx="2">
                  <c:v>0.4212726635824465</c:v>
                </c:pt>
                <c:pt idx="3">
                  <c:v>0.3269755007809085</c:v>
                </c:pt>
                <c:pt idx="4">
                  <c:v>0.2738857199080673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Datos!$A$128</c:f>
              <c:strCache>
                <c:ptCount val="1"/>
                <c:pt idx="0">
                  <c:v>CREDITOS VIGENTES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Datos!$N$128:$R$128</c:f>
              <c:numCache>
                <c:ptCount val="5"/>
                <c:pt idx="0">
                  <c:v>0.45749826593843734</c:v>
                </c:pt>
                <c:pt idx="1">
                  <c:v>0.406302123583805</c:v>
                </c:pt>
                <c:pt idx="2">
                  <c:v>0.4251319651636126</c:v>
                </c:pt>
                <c:pt idx="3">
                  <c:v>0.3302561950975202</c:v>
                </c:pt>
                <c:pt idx="4">
                  <c:v>0.27782388988261175</c:v>
                </c:pt>
              </c:numCache>
            </c:numRef>
          </c:val>
          <c:smooth val="0"/>
        </c:ser>
        <c:marker val="1"/>
        <c:axId val="54385416"/>
        <c:axId val="19706697"/>
      </c:lineChart>
      <c:catAx>
        <c:axId val="543854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06697"/>
        <c:crosses val="autoZero"/>
        <c:auto val="1"/>
        <c:lblOffset val="100"/>
        <c:noMultiLvlLbl val="0"/>
      </c:catAx>
      <c:valAx>
        <c:axId val="19706697"/>
        <c:scaling>
          <c:orientation val="minMax"/>
        </c:scaling>
        <c:axPos val="l"/>
        <c:title>
          <c:tx>
            <c:strRef>
              <c:f>Datos!$AA$4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8541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5"/>
          <c:y val="0.8355"/>
          <c:w val="0.60675"/>
          <c:h val="0.14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Datos!$A$22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Datos!$B$24:$F$24</c:f>
              <c:numCache>
                <c:ptCount val="5"/>
                <c:pt idx="0">
                  <c:v>0.07103388662151368</c:v>
                </c:pt>
                <c:pt idx="1">
                  <c:v>0.17834719412602082</c:v>
                </c:pt>
                <c:pt idx="2">
                  <c:v>0.10698143171268018</c:v>
                </c:pt>
                <c:pt idx="3">
                  <c:v>0.1592329663051577</c:v>
                </c:pt>
                <c:pt idx="4">
                  <c:v>0.24115837120167896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Datos!$H$24:$L$24</c:f>
              <c:numCache>
                <c:ptCount val="5"/>
                <c:pt idx="0">
                  <c:v>0.20838804832119656</c:v>
                </c:pt>
                <c:pt idx="1">
                  <c:v>0.2347359363337723</c:v>
                </c:pt>
                <c:pt idx="2">
                  <c:v>0.180436791814338</c:v>
                </c:pt>
                <c:pt idx="3">
                  <c:v>0.18486437929070923</c:v>
                </c:pt>
                <c:pt idx="4">
                  <c:v>0.3160466539406505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Datos!$N$24:$R$24</c:f>
              <c:numCache>
                <c:ptCount val="5"/>
                <c:pt idx="0">
                  <c:v>0.6196659883063604</c:v>
                </c:pt>
                <c:pt idx="1">
                  <c:v>0.4751816385178679</c:v>
                </c:pt>
                <c:pt idx="2">
                  <c:v>0.6165515111745861</c:v>
                </c:pt>
                <c:pt idx="3">
                  <c:v>0.5947270837430121</c:v>
                </c:pt>
                <c:pt idx="4">
                  <c:v>0.8299035112303319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Datos!$T$24:$X$24</c:f>
              <c:numCache>
                <c:ptCount val="5"/>
                <c:pt idx="0">
                  <c:v>0.18895108971407698</c:v>
                </c:pt>
                <c:pt idx="1">
                  <c:v>0.1768449851508847</c:v>
                </c:pt>
                <c:pt idx="2">
                  <c:v>0.20641054655914184</c:v>
                </c:pt>
                <c:pt idx="3">
                  <c:v>0.2145010819770253</c:v>
                </c:pt>
                <c:pt idx="4">
                  <c:v>0.36948448913100596</c:v>
                </c:pt>
              </c:numCache>
            </c:numRef>
          </c:val>
          <c:smooth val="0"/>
        </c:ser>
        <c:marker val="1"/>
        <c:axId val="57375742"/>
        <c:axId val="46619631"/>
      </c:lineChart>
      <c:catAx>
        <c:axId val="573757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19631"/>
        <c:crosses val="autoZero"/>
        <c:auto val="1"/>
        <c:lblOffset val="100"/>
        <c:noMultiLvlLbl val="0"/>
      </c:catAx>
      <c:valAx>
        <c:axId val="46619631"/>
        <c:scaling>
          <c:orientation val="minMax"/>
        </c:scaling>
        <c:axPos val="l"/>
        <c:title>
          <c:tx>
            <c:strRef>
              <c:f>Datos!$A$24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375742"/>
        <c:crossesAt val="1"/>
        <c:crossBetween val="between"/>
        <c:dispUnits/>
        <c:majorUnit val="0.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Datos!$A$123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6"/>
          <c:y val="0.09425"/>
          <c:w val="0.88075"/>
          <c:h val="0.6845"/>
        </c:manualLayout>
      </c:layout>
      <c:lineChart>
        <c:grouping val="standard"/>
        <c:varyColors val="0"/>
        <c:ser>
          <c:idx val="0"/>
          <c:order val="0"/>
          <c:tx>
            <c:strRef>
              <c:f>Datos!$A$124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Datos!$T$124:$X$124</c:f>
              <c:numCache>
                <c:ptCount val="5"/>
                <c:pt idx="0">
                  <c:v>0.2348569242851649</c:v>
                </c:pt>
                <c:pt idx="1">
                  <c:v>0.18612206125945135</c:v>
                </c:pt>
                <c:pt idx="2">
                  <c:v>0.18883328639075084</c:v>
                </c:pt>
                <c:pt idx="3">
                  <c:v>0.18256251597684306</c:v>
                </c:pt>
                <c:pt idx="4">
                  <c:v>0.19075251835517334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Datos!$A$126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Datos!$T$126:$X$126</c:f>
              <c:numCache>
                <c:ptCount val="5"/>
                <c:pt idx="0">
                  <c:v>0.15227223950113417</c:v>
                </c:pt>
                <c:pt idx="1">
                  <c:v>0.22926297322997877</c:v>
                </c:pt>
                <c:pt idx="2">
                  <c:v>0.25041414231865167</c:v>
                </c:pt>
                <c:pt idx="3">
                  <c:v>0.387093251115026</c:v>
                </c:pt>
                <c:pt idx="4">
                  <c:v>0.39312472495227413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Datos!$A$127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Datos!$T$127:$X$127</c:f>
              <c:numCache>
                <c:ptCount val="5"/>
                <c:pt idx="0">
                  <c:v>0.45152548814079035</c:v>
                </c:pt>
                <c:pt idx="1">
                  <c:v>0.38915673207787266</c:v>
                </c:pt>
                <c:pt idx="2">
                  <c:v>0.37700053456054616</c:v>
                </c:pt>
                <c:pt idx="3">
                  <c:v>0.269660972056446</c:v>
                </c:pt>
                <c:pt idx="4">
                  <c:v>0.28325016921633345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Datos!$A$128</c:f>
              <c:strCache>
                <c:ptCount val="1"/>
                <c:pt idx="0">
                  <c:v>CREDITOS VIGENTES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Datos!$T$128:$X$128</c:f>
              <c:numCache>
                <c:ptCount val="5"/>
                <c:pt idx="0">
                  <c:v>0.4511335012345562</c:v>
                </c:pt>
                <c:pt idx="1">
                  <c:v>0.38776461788249483</c:v>
                </c:pt>
                <c:pt idx="2">
                  <c:v>0.3762187119586936</c:v>
                </c:pt>
                <c:pt idx="3">
                  <c:v>0.27055508904308767</c:v>
                </c:pt>
                <c:pt idx="4">
                  <c:v>0.28413432212822953</c:v>
                </c:pt>
              </c:numCache>
            </c:numRef>
          </c:val>
          <c:smooth val="0"/>
        </c:ser>
        <c:marker val="1"/>
        <c:axId val="43142546"/>
        <c:axId val="52738595"/>
      </c:lineChart>
      <c:catAx>
        <c:axId val="431425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738595"/>
        <c:crosses val="autoZero"/>
        <c:auto val="1"/>
        <c:lblOffset val="100"/>
        <c:noMultiLvlLbl val="0"/>
      </c:catAx>
      <c:valAx>
        <c:axId val="52738595"/>
        <c:scaling>
          <c:orientation val="minMax"/>
        </c:scaling>
        <c:axPos val="l"/>
        <c:title>
          <c:tx>
            <c:strRef>
              <c:f>Datos!$AA$5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4254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25"/>
          <c:y val="0.836"/>
          <c:w val="0.60525"/>
          <c:h val="0.14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Datos!$A$131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6"/>
          <c:y val="0.09375"/>
          <c:w val="0.88075"/>
          <c:h val="0.6875"/>
        </c:manualLayout>
      </c:layout>
      <c:lineChart>
        <c:grouping val="standard"/>
        <c:varyColors val="0"/>
        <c:ser>
          <c:idx val="0"/>
          <c:order val="0"/>
          <c:tx>
            <c:strRef>
              <c:f>Datos!$A$132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Datos!$B$132:$F$132</c:f>
              <c:numCache>
                <c:ptCount val="5"/>
                <c:pt idx="0">
                  <c:v>0.6631888610029907</c:v>
                </c:pt>
                <c:pt idx="1">
                  <c:v>0.5498913909381943</c:v>
                </c:pt>
                <c:pt idx="2">
                  <c:v>0.6565720346595646</c:v>
                </c:pt>
                <c:pt idx="3">
                  <c:v>0.7770460562985406</c:v>
                </c:pt>
                <c:pt idx="4">
                  <c:v>0.8012502125815673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Datos!$A$133</c:f>
              <c:strCache>
                <c:ptCount val="1"/>
                <c:pt idx="0">
                  <c:v>Depósitos en cuentas corrientes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Datos!$B$133:$F$133</c:f>
              <c:numCache>
                <c:ptCount val="5"/>
                <c:pt idx="0">
                  <c:v>0.3122748881641895</c:v>
                </c:pt>
                <c:pt idx="1">
                  <c:v>0.25592649219944485</c:v>
                </c:pt>
                <c:pt idx="2">
                  <c:v>0.27133955894523915</c:v>
                </c:pt>
                <c:pt idx="3">
                  <c:v>0.30439204628714545</c:v>
                </c:pt>
                <c:pt idx="4">
                  <c:v>0.44185224358003666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Datos!$A$134</c:f>
              <c:strCache>
                <c:ptCount val="1"/>
                <c:pt idx="0">
                  <c:v>Depósitos de ahorro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Datos!$B$134:$F$134</c:f>
              <c:numCache>
                <c:ptCount val="5"/>
                <c:pt idx="0">
                  <c:v>0.11921597210742249</c:v>
                </c:pt>
                <c:pt idx="1">
                  <c:v>0.07702782272230221</c:v>
                </c:pt>
                <c:pt idx="2">
                  <c:v>0.08297007241163909</c:v>
                </c:pt>
                <c:pt idx="3">
                  <c:v>0.06050463801533225</c:v>
                </c:pt>
                <c:pt idx="4">
                  <c:v>0.07272095087443826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Datos!$A$135</c:f>
              <c:strCache>
                <c:ptCount val="1"/>
                <c:pt idx="0">
                  <c:v>Depósitos a plazo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Datos!$B$135:$F$135</c:f>
              <c:numCache>
                <c:ptCount val="5"/>
                <c:pt idx="0">
                  <c:v>0.21376043842643383</c:v>
                </c:pt>
                <c:pt idx="1">
                  <c:v>0.20169915042478762</c:v>
                </c:pt>
                <c:pt idx="2">
                  <c:v>0.28297142547870385</c:v>
                </c:pt>
                <c:pt idx="3">
                  <c:v>0.38749090831229505</c:v>
                </c:pt>
                <c:pt idx="4">
                  <c:v>0.25231917753647665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Datos!$A$136</c:f>
              <c:strCache>
                <c:ptCount val="1"/>
                <c:pt idx="0">
                  <c:v>OTROS FINANCIAMIENTOS OBTENIDOS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Datos!$B$136:$F$136</c:f>
              <c:numCache>
                <c:ptCount val="5"/>
                <c:pt idx="0">
                  <c:v>0.3087557545974161</c:v>
                </c:pt>
                <c:pt idx="1">
                  <c:v>0.36174783895181123</c:v>
                </c:pt>
                <c:pt idx="2">
                  <c:v>0.1577946810933684</c:v>
                </c:pt>
                <c:pt idx="3">
                  <c:v>0.15698994377372455</c:v>
                </c:pt>
                <c:pt idx="4">
                  <c:v>0.11294196581455432</c:v>
                </c:pt>
              </c:numCache>
            </c:numRef>
          </c:val>
          <c:smooth val="0"/>
        </c:ser>
        <c:marker val="1"/>
        <c:axId val="4885308"/>
        <c:axId val="43967773"/>
      </c:lineChart>
      <c:catAx>
        <c:axId val="48853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67773"/>
        <c:crosses val="autoZero"/>
        <c:auto val="1"/>
        <c:lblOffset val="100"/>
        <c:noMultiLvlLbl val="0"/>
      </c:catAx>
      <c:valAx>
        <c:axId val="43967773"/>
        <c:scaling>
          <c:orientation val="minMax"/>
        </c:scaling>
        <c:axPos val="l"/>
        <c:title>
          <c:tx>
            <c:strRef>
              <c:f>Datos!$AA$2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8530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225"/>
          <c:y val="0.802"/>
          <c:w val="0.811"/>
          <c:h val="0.1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Datos!$A$131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575"/>
          <c:y val="0.0935"/>
          <c:w val="0.88025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Datos!$A$132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Datos!$H$132:$L$132</c:f>
              <c:numCache>
                <c:ptCount val="5"/>
                <c:pt idx="0">
                  <c:v>0.9195777519140633</c:v>
                </c:pt>
                <c:pt idx="1">
                  <c:v>0.8902643362298814</c:v>
                </c:pt>
                <c:pt idx="2">
                  <c:v>0.909821012680208</c:v>
                </c:pt>
                <c:pt idx="3">
                  <c:v>0.9298199993236901</c:v>
                </c:pt>
                <c:pt idx="4">
                  <c:v>0.9492333010247945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Datos!$A$133</c:f>
              <c:strCache>
                <c:ptCount val="1"/>
                <c:pt idx="0">
                  <c:v>Depósitos en cuentas corrientes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Datos!$H$133:$L$133</c:f>
              <c:numCache>
                <c:ptCount val="5"/>
                <c:pt idx="0">
                  <c:v>0.5070974028025144</c:v>
                </c:pt>
                <c:pt idx="1">
                  <c:v>0.4525712458256004</c:v>
                </c:pt>
                <c:pt idx="2">
                  <c:v>0.43983396325575425</c:v>
                </c:pt>
                <c:pt idx="3">
                  <c:v>0.5556355360503342</c:v>
                </c:pt>
                <c:pt idx="4">
                  <c:v>0.5603531796388899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Datos!$A$134</c:f>
              <c:strCache>
                <c:ptCount val="1"/>
                <c:pt idx="0">
                  <c:v>Depósitos de ahorro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Datos!$H$134:$L$134</c:f>
              <c:numCache>
                <c:ptCount val="5"/>
                <c:pt idx="0">
                  <c:v>0.26203290415226005</c:v>
                </c:pt>
                <c:pt idx="1">
                  <c:v>0.21101772995216148</c:v>
                </c:pt>
                <c:pt idx="2">
                  <c:v>0.23887853231652223</c:v>
                </c:pt>
                <c:pt idx="3">
                  <c:v>0.20532402716878573</c:v>
                </c:pt>
                <c:pt idx="4">
                  <c:v>0.22005793798223733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Datos!$A$135</c:f>
              <c:strCache>
                <c:ptCount val="1"/>
                <c:pt idx="0">
                  <c:v>Depósitos a plazo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Datos!$H$135:$L$135</c:f>
              <c:numCache>
                <c:ptCount val="5"/>
                <c:pt idx="0">
                  <c:v>0.12688500717191623</c:v>
                </c:pt>
                <c:pt idx="1">
                  <c:v>0.20159990766526575</c:v>
                </c:pt>
                <c:pt idx="2">
                  <c:v>0.2028047586019981</c:v>
                </c:pt>
                <c:pt idx="3">
                  <c:v>0.12955712970916838</c:v>
                </c:pt>
                <c:pt idx="4">
                  <c:v>0.11466068404778264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Datos!$A$136</c:f>
              <c:strCache>
                <c:ptCount val="1"/>
                <c:pt idx="0">
                  <c:v>OTROS FINANCIAMIENTOS OBTENIDOS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Datos!$H$136:$L$136</c:f>
              <c:numCache>
                <c:ptCount val="5"/>
                <c:pt idx="0">
                  <c:v>0.025691739620969694</c:v>
                </c:pt>
                <c:pt idx="1">
                  <c:v>0.02857487509362718</c:v>
                </c:pt>
                <c:pt idx="2">
                  <c:v>0.024846090183939108</c:v>
                </c:pt>
                <c:pt idx="3">
                  <c:v>0.014347469696465285</c:v>
                </c:pt>
                <c:pt idx="4">
                  <c:v>0.012197117899968668</c:v>
                </c:pt>
              </c:numCache>
            </c:numRef>
          </c:val>
          <c:smooth val="0"/>
        </c:ser>
        <c:marker val="1"/>
        <c:axId val="60165638"/>
        <c:axId val="4619831"/>
      </c:lineChart>
      <c:catAx>
        <c:axId val="601656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9831"/>
        <c:crosses val="autoZero"/>
        <c:auto val="1"/>
        <c:lblOffset val="100"/>
        <c:noMultiLvlLbl val="0"/>
      </c:catAx>
      <c:valAx>
        <c:axId val="4619831"/>
        <c:scaling>
          <c:orientation val="minMax"/>
        </c:scaling>
        <c:axPos val="l"/>
        <c:title>
          <c:tx>
            <c:strRef>
              <c:f>Datos!$AA$3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65638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5"/>
          <c:y val="0.8025"/>
          <c:w val="0.809"/>
          <c:h val="0.18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Datos!$A$131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55"/>
          <c:y val="0.093"/>
          <c:w val="0.8805"/>
          <c:h val="0.68725"/>
        </c:manualLayout>
      </c:layout>
      <c:lineChart>
        <c:grouping val="standard"/>
        <c:varyColors val="0"/>
        <c:ser>
          <c:idx val="0"/>
          <c:order val="0"/>
          <c:tx>
            <c:strRef>
              <c:f>Datos!$A$132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Datos!$N$132:$R$132</c:f>
              <c:numCache>
                <c:ptCount val="5"/>
                <c:pt idx="0">
                  <c:v>0.8500215912771241</c:v>
                </c:pt>
                <c:pt idx="1">
                  <c:v>0.8050984207949814</c:v>
                </c:pt>
                <c:pt idx="2">
                  <c:v>0.8531520174254235</c:v>
                </c:pt>
                <c:pt idx="3">
                  <c:v>0.8503150925335035</c:v>
                </c:pt>
                <c:pt idx="4">
                  <c:v>0.8053815097692151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Datos!$A$133</c:f>
              <c:strCache>
                <c:ptCount val="1"/>
                <c:pt idx="0">
                  <c:v>Depósitos en cuentas corrientes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Datos!$N$133:$R$133</c:f>
              <c:numCache>
                <c:ptCount val="5"/>
                <c:pt idx="0">
                  <c:v>0.4588356304053163</c:v>
                </c:pt>
                <c:pt idx="1">
                  <c:v>0.37432739242811586</c:v>
                </c:pt>
                <c:pt idx="2">
                  <c:v>0.36777191791551356</c:v>
                </c:pt>
                <c:pt idx="3">
                  <c:v>0.5243631674111892</c:v>
                </c:pt>
                <c:pt idx="4">
                  <c:v>0.5127838103198799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Datos!$A$134</c:f>
              <c:strCache>
                <c:ptCount val="1"/>
                <c:pt idx="0">
                  <c:v>Depósitos de ahorro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Datos!$N$134:$R$134</c:f>
              <c:numCache>
                <c:ptCount val="5"/>
                <c:pt idx="0">
                  <c:v>0.31961087720560893</c:v>
                </c:pt>
                <c:pt idx="1">
                  <c:v>0.25998360157054246</c:v>
                </c:pt>
                <c:pt idx="2">
                  <c:v>0.19932118427236176</c:v>
                </c:pt>
                <c:pt idx="3">
                  <c:v>0.16884572431397574</c:v>
                </c:pt>
                <c:pt idx="4">
                  <c:v>0.1452717660487298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Datos!$A$135</c:f>
              <c:strCache>
                <c:ptCount val="1"/>
                <c:pt idx="0">
                  <c:v>Depósitos a plazo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Datos!$N$135:$R$135</c:f>
              <c:numCache>
                <c:ptCount val="5"/>
                <c:pt idx="0">
                  <c:v>0</c:v>
                </c:pt>
                <c:pt idx="1">
                  <c:v>0.12957176730346562</c:v>
                </c:pt>
                <c:pt idx="2">
                  <c:v>0.2545917035290958</c:v>
                </c:pt>
                <c:pt idx="3">
                  <c:v>0.10852478196128483</c:v>
                </c:pt>
                <c:pt idx="4">
                  <c:v>0.11296558126319128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Datos!$A$136</c:f>
              <c:strCache>
                <c:ptCount val="1"/>
                <c:pt idx="0">
                  <c:v>OTROS FINANCIAMIENTOS OBTENIDOS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Datos!$N$136:$R$136</c:f>
              <c:numCache>
                <c:ptCount val="5"/>
                <c:pt idx="0">
                  <c:v>0.08758261662288436</c:v>
                </c:pt>
                <c:pt idx="1">
                  <c:v>0.022057297804745874</c:v>
                </c:pt>
                <c:pt idx="2">
                  <c:v>0.03806738924487345</c:v>
                </c:pt>
                <c:pt idx="3">
                  <c:v>0.08428392895128696</c:v>
                </c:pt>
                <c:pt idx="4">
                  <c:v>0.14193410900612746</c:v>
                </c:pt>
              </c:numCache>
            </c:numRef>
          </c:val>
          <c:smooth val="0"/>
        </c:ser>
        <c:marker val="1"/>
        <c:axId val="41578480"/>
        <c:axId val="38662001"/>
      </c:lineChart>
      <c:catAx>
        <c:axId val="415784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662001"/>
        <c:crosses val="autoZero"/>
        <c:auto val="1"/>
        <c:lblOffset val="100"/>
        <c:noMultiLvlLbl val="0"/>
      </c:catAx>
      <c:valAx>
        <c:axId val="38662001"/>
        <c:scaling>
          <c:orientation val="minMax"/>
        </c:scaling>
        <c:axPos val="l"/>
        <c:title>
          <c:tx>
            <c:strRef>
              <c:f>Datos!$AA$4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7848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7625"/>
          <c:y val="0.8005"/>
          <c:w val="0.80725"/>
          <c:h val="0.18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Datos!$A$131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55"/>
          <c:y val="0.09275"/>
          <c:w val="0.88125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Datos!$A$132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Datos!$T$132:$X$132</c:f>
              <c:numCache>
                <c:ptCount val="5"/>
                <c:pt idx="0">
                  <c:v>0.8652617405566662</c:v>
                </c:pt>
                <c:pt idx="1">
                  <c:v>0.8168319244316895</c:v>
                </c:pt>
                <c:pt idx="2">
                  <c:v>0.8228159816423124</c:v>
                </c:pt>
                <c:pt idx="3">
                  <c:v>0.8820153219313891</c:v>
                </c:pt>
                <c:pt idx="4">
                  <c:v>0.9101093493669861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Datos!$A$133</c:f>
              <c:strCache>
                <c:ptCount val="1"/>
                <c:pt idx="0">
                  <c:v>Depósitos en cuentas corrientes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Datos!$T$133:$X$133</c:f>
              <c:numCache>
                <c:ptCount val="5"/>
                <c:pt idx="0">
                  <c:v>0.4062439851124715</c:v>
                </c:pt>
                <c:pt idx="1">
                  <c:v>0.35471392236419447</c:v>
                </c:pt>
                <c:pt idx="2">
                  <c:v>0.3576448102973513</c:v>
                </c:pt>
                <c:pt idx="3">
                  <c:v>0.44723978441974804</c:v>
                </c:pt>
                <c:pt idx="4">
                  <c:v>0.4867723272143551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Datos!$A$134</c:f>
              <c:strCache>
                <c:ptCount val="1"/>
                <c:pt idx="0">
                  <c:v>Depósitos de ahorro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Datos!$T$134:$X$134</c:f>
              <c:numCache>
                <c:ptCount val="5"/>
                <c:pt idx="0">
                  <c:v>0.2544295049567999</c:v>
                </c:pt>
                <c:pt idx="1">
                  <c:v>0.20838461935373917</c:v>
                </c:pt>
                <c:pt idx="2">
                  <c:v>0.22768778202537468</c:v>
                </c:pt>
                <c:pt idx="3">
                  <c:v>0.19943105958555946</c:v>
                </c:pt>
                <c:pt idx="4">
                  <c:v>0.22382345601381307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Datos!$A$135</c:f>
              <c:strCache>
                <c:ptCount val="1"/>
                <c:pt idx="0">
                  <c:v>Depósitos a plazo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Datos!$T$135:$X$135</c:f>
              <c:numCache>
                <c:ptCount val="5"/>
                <c:pt idx="0">
                  <c:v>0.15721711942570524</c:v>
                </c:pt>
                <c:pt idx="1">
                  <c:v>0.21636012645038052</c:v>
                </c:pt>
                <c:pt idx="2">
                  <c:v>0.2019163979638235</c:v>
                </c:pt>
                <c:pt idx="3">
                  <c:v>0.19853548344431962</c:v>
                </c:pt>
                <c:pt idx="4">
                  <c:v>0.1646685562137668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Datos!$A$136</c:f>
              <c:strCache>
                <c:ptCount val="1"/>
                <c:pt idx="0">
                  <c:v>OTROS FINANCIAMIENTOS OBTENIDOS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Datos!$T$136:$X$136</c:f>
              <c:numCache>
                <c:ptCount val="5"/>
                <c:pt idx="0">
                  <c:v>0.07706823032199409</c:v>
                </c:pt>
                <c:pt idx="1">
                  <c:v>0.07153136367908047</c:v>
                </c:pt>
                <c:pt idx="2">
                  <c:v>0.059434766104532334</c:v>
                </c:pt>
                <c:pt idx="3">
                  <c:v>0.04163979504095509</c:v>
                </c:pt>
                <c:pt idx="4">
                  <c:v>0.03318419815652423</c:v>
                </c:pt>
              </c:numCache>
            </c:numRef>
          </c:val>
          <c:smooth val="0"/>
        </c:ser>
        <c:marker val="1"/>
        <c:axId val="12413690"/>
        <c:axId val="44614347"/>
      </c:lineChart>
      <c:catAx>
        <c:axId val="124136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14347"/>
        <c:crosses val="autoZero"/>
        <c:auto val="1"/>
        <c:lblOffset val="100"/>
        <c:noMultiLvlLbl val="0"/>
      </c:catAx>
      <c:valAx>
        <c:axId val="44614347"/>
        <c:scaling>
          <c:orientation val="minMax"/>
        </c:scaling>
        <c:axPos val="l"/>
        <c:title>
          <c:tx>
            <c:strRef>
              <c:f>Datos!$AA$5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41369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"/>
          <c:y val="0.801"/>
          <c:w val="0.80525"/>
          <c:h val="0.18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Datos!$AA$7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Datos!$AB$11</c:f>
              <c:numCache>
                <c:ptCount val="1"/>
                <c:pt idx="0">
                  <c:v>41630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Datos!$AA$12</c:f>
              <c:strCache>
                <c:ptCount val="1"/>
                <c:pt idx="0">
                  <c:v>Mercantil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Datos!$AB$12</c:f>
              <c:numCache>
                <c:ptCount val="1"/>
                <c:pt idx="0">
                  <c:v>1657471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Datos!$AA$13</c:f>
              <c:strCache>
                <c:ptCount val="1"/>
                <c:pt idx="0">
                  <c:v>Ven. Cre.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Datos!$AB$13</c:f>
              <c:numCache>
                <c:ptCount val="1"/>
                <c:pt idx="0">
                  <c:v>377940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Datos!$AA$14</c:f>
              <c:strCache>
                <c:ptCount val="1"/>
                <c:pt idx="0">
                  <c:v>Promedio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Datos!$AB$14</c:f>
              <c:numCache>
                <c:ptCount val="1"/>
                <c:pt idx="0">
                  <c:v>179171.05714285714</c:v>
                </c:pt>
              </c:numCache>
            </c:numRef>
          </c:val>
          <c:smooth val="0"/>
        </c:ser>
        <c:marker val="1"/>
        <c:axId val="65984804"/>
        <c:axId val="56992325"/>
      </c:lineChart>
      <c:catAx>
        <c:axId val="6598480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6992325"/>
        <c:crosses val="autoZero"/>
        <c:auto val="0"/>
        <c:lblOffset val="100"/>
        <c:noMultiLvlLbl val="0"/>
      </c:catAx>
      <c:valAx>
        <c:axId val="56992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848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Datos!$AA$8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Datos!$AC$11</c:f>
              <c:numCache>
                <c:ptCount val="1"/>
                <c:pt idx="0">
                  <c:v>0.13045085922713429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Datos!$AA$12</c:f>
              <c:strCache>
                <c:ptCount val="1"/>
                <c:pt idx="0">
                  <c:v>Mercantil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Datos!$AC$12</c:f>
              <c:numCache>
                <c:ptCount val="1"/>
                <c:pt idx="0">
                  <c:v>0.7168976710690504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Datos!$AA$13</c:f>
              <c:strCache>
                <c:ptCount val="1"/>
                <c:pt idx="0">
                  <c:v>Ven. Cre.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Datos!$AC$13</c:f>
              <c:numCache>
                <c:ptCount val="1"/>
                <c:pt idx="0">
                  <c:v>0.6622741689592935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Datos!$AA$14</c:f>
              <c:strCache>
                <c:ptCount val="1"/>
                <c:pt idx="0">
                  <c:v>Promedio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Datos!$AC$14</c:f>
              <c:numCache>
                <c:ptCount val="1"/>
                <c:pt idx="0">
                  <c:v>0.4431222667386762</c:v>
                </c:pt>
              </c:numCache>
            </c:numRef>
          </c:val>
          <c:smooth val="0"/>
        </c:ser>
        <c:marker val="1"/>
        <c:axId val="43168878"/>
        <c:axId val="52975583"/>
      </c:lineChart>
      <c:catAx>
        <c:axId val="4316887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2975583"/>
        <c:crosses val="autoZero"/>
        <c:auto val="0"/>
        <c:lblOffset val="100"/>
        <c:noMultiLvlLbl val="0"/>
      </c:catAx>
      <c:valAx>
        <c:axId val="529755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688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Datos!$A$141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Datos!$A$142</c:f>
              <c:strCache>
                <c:ptCount val="1"/>
                <c:pt idx="0">
                  <c:v>INGRESOS FINANCIEROS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Datos!$B$142:$F$142</c:f>
              <c:numCache>
                <c:ptCount val="5"/>
                <c:pt idx="0">
                  <c:v>0.7629156663431578</c:v>
                </c:pt>
                <c:pt idx="1">
                  <c:v>0.8546146640046458</c:v>
                </c:pt>
                <c:pt idx="2">
                  <c:v>0.8013433792173932</c:v>
                </c:pt>
                <c:pt idx="3">
                  <c:v>0.7298788747239728</c:v>
                </c:pt>
                <c:pt idx="4">
                  <c:v>0.8437011543441127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Datos!$A$149</c:f>
              <c:strCache>
                <c:ptCount val="1"/>
                <c:pt idx="0">
                  <c:v>INGRESOS POR RECUPERACIONES DE ACTIVOS FINANCIEROS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Datos!$B$149:$F$149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8.710915212306781E-05</c:v>
                </c:pt>
                <c:pt idx="4">
                  <c:v>0.00026836777990940777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Datos!$A$150</c:f>
              <c:strCache>
                <c:ptCount val="1"/>
                <c:pt idx="0">
                  <c:v>OTROS INGRESOS OPERATIVOS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Datos!$B$150:$F$150</c:f>
              <c:numCache>
                <c:ptCount val="5"/>
                <c:pt idx="0">
                  <c:v>0.23649180160392297</c:v>
                </c:pt>
                <c:pt idx="1">
                  <c:v>0.1453853359953542</c:v>
                </c:pt>
                <c:pt idx="2">
                  <c:v>0.19865662078260676</c:v>
                </c:pt>
                <c:pt idx="3">
                  <c:v>0.27003401612390404</c:v>
                </c:pt>
                <c:pt idx="4">
                  <c:v>0.15603047787597782</c:v>
                </c:pt>
              </c:numCache>
            </c:numRef>
          </c:val>
          <c:smooth val="0"/>
        </c:ser>
        <c:marker val="1"/>
        <c:axId val="7018200"/>
        <c:axId val="63163801"/>
      </c:lineChart>
      <c:lineChart>
        <c:grouping val="standard"/>
        <c:varyColors val="0"/>
        <c:ser>
          <c:idx val="3"/>
          <c:order val="3"/>
          <c:tx>
            <c:strRef>
              <c:f>Datos!$A$151</c:f>
              <c:strCache>
                <c:ptCount val="1"/>
                <c:pt idx="0">
                  <c:v>INGRESOS EXTRAORDINARIOS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Datos!$B$151:$F$151</c:f>
              <c:numCache>
                <c:ptCount val="5"/>
                <c:pt idx="0">
                  <c:v>0.000592532052919242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Datos!$A$141</c:f>
              <c:strCache>
                <c:ptCount val="1"/>
                <c:pt idx="0">
                  <c:v>TOTAL INGRESOS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Datos!$B$141:$F$141</c:f>
              <c:numCache>
                <c:ptCount val="5"/>
                <c:pt idx="0">
                  <c:v>97885</c:v>
                </c:pt>
                <c:pt idx="1">
                  <c:v>235911</c:v>
                </c:pt>
                <c:pt idx="2">
                  <c:v>90518</c:v>
                </c:pt>
                <c:pt idx="3">
                  <c:v>229597</c:v>
                </c:pt>
                <c:pt idx="4">
                  <c:v>275741</c:v>
                </c:pt>
              </c:numCache>
            </c:numRef>
          </c:val>
          <c:smooth val="0"/>
        </c:ser>
        <c:marker val="1"/>
        <c:axId val="31603298"/>
        <c:axId val="15994227"/>
      </c:lineChart>
      <c:catAx>
        <c:axId val="701820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63801"/>
        <c:crosses val="autoZero"/>
        <c:auto val="0"/>
        <c:lblOffset val="100"/>
        <c:noMultiLvlLbl val="0"/>
      </c:catAx>
      <c:valAx>
        <c:axId val="63163801"/>
        <c:scaling>
          <c:orientation val="minMax"/>
        </c:scaling>
        <c:axPos val="l"/>
        <c:title>
          <c:tx>
            <c:strRef>
              <c:f>Datos!$AA$2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crossAx val="7018200"/>
        <c:crossesAt val="1"/>
        <c:crossBetween val="between"/>
        <c:dispUnits/>
      </c:valAx>
      <c:catAx>
        <c:axId val="31603298"/>
        <c:scaling>
          <c:orientation val="minMax"/>
        </c:scaling>
        <c:axPos val="b"/>
        <c:delete val="1"/>
        <c:majorTickMark val="in"/>
        <c:minorTickMark val="none"/>
        <c:tickLblPos val="nextTo"/>
        <c:crossAx val="15994227"/>
        <c:crosses val="autoZero"/>
        <c:auto val="0"/>
        <c:lblOffset val="100"/>
        <c:noMultiLvlLbl val="0"/>
      </c:catAx>
      <c:valAx>
        <c:axId val="15994227"/>
        <c:scaling>
          <c:orientation val="minMax"/>
        </c:scaling>
        <c:axPos val="l"/>
        <c:delete val="0"/>
        <c:numFmt formatCode="&quot;Bs&quot;\ #,##0" sourceLinked="0"/>
        <c:majorTickMark val="in"/>
        <c:minorTickMark val="none"/>
        <c:tickLblPos val="nextTo"/>
        <c:crossAx val="3160329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Datos!$A$142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55"/>
          <c:y val="0.0875"/>
          <c:w val="0.8805"/>
          <c:h val="0.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Datos!$A$143</c:f>
              <c:strCache>
                <c:ptCount val="1"/>
                <c:pt idx="0">
                  <c:v>Ingresos por Disponibilidades</c:v>
                </c:pt>
              </c:strCache>
            </c:strRef>
          </c:tx>
          <c:spPr>
            <a:solidFill>
              <a:srgbClr val="000080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Datos!$B$143:$F$143</c:f>
              <c:numCache>
                <c:ptCount val="5"/>
                <c:pt idx="0">
                  <c:v>0.027116419829133077</c:v>
                </c:pt>
                <c:pt idx="1">
                  <c:v>0.014785752902838607</c:v>
                </c:pt>
                <c:pt idx="2">
                  <c:v>0.02473254659755156</c:v>
                </c:pt>
                <c:pt idx="3">
                  <c:v>0.01784840492188712</c:v>
                </c:pt>
                <c:pt idx="4">
                  <c:v>7.30733355398615E-05</c:v>
                </c:pt>
              </c:numCache>
            </c:numRef>
          </c:val>
        </c:ser>
        <c:ser>
          <c:idx val="1"/>
          <c:order val="1"/>
          <c:tx>
            <c:strRef>
              <c:f>Datos!$A$144</c:f>
              <c:strCache>
                <c:ptCount val="1"/>
                <c:pt idx="0">
                  <c:v>Ingresos por Inversiones en Valores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Datos!$B$144:$F$144</c:f>
              <c:numCache>
                <c:ptCount val="5"/>
                <c:pt idx="0">
                  <c:v>0.20864243820134443</c:v>
                </c:pt>
                <c:pt idx="1">
                  <c:v>0.5166631120017062</c:v>
                </c:pt>
                <c:pt idx="2">
                  <c:v>0.2655371126061542</c:v>
                </c:pt>
                <c:pt idx="3">
                  <c:v>0.41365811741398034</c:v>
                </c:pt>
                <c:pt idx="4">
                  <c:v>0.5920745519959767</c:v>
                </c:pt>
              </c:numCache>
            </c:numRef>
          </c:val>
        </c:ser>
        <c:ser>
          <c:idx val="2"/>
          <c:order val="2"/>
          <c:tx>
            <c:strRef>
              <c:f>Datos!$A$145</c:f>
              <c:strCache>
                <c:ptCount val="1"/>
                <c:pt idx="0">
                  <c:v>Ingresos por Cartera de Créditos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Datos!$B$145:$F$145</c:f>
              <c:numCache>
                <c:ptCount val="5"/>
                <c:pt idx="0">
                  <c:v>0.6883553389217708</c:v>
                </c:pt>
                <c:pt idx="1">
                  <c:v>0.4179194793986499</c:v>
                </c:pt>
                <c:pt idx="2">
                  <c:v>0.44712970111392963</c:v>
                </c:pt>
                <c:pt idx="3">
                  <c:v>0.532653450930313</c:v>
                </c:pt>
                <c:pt idx="4">
                  <c:v>0.4024621415645431</c:v>
                </c:pt>
              </c:numCache>
            </c:numRef>
          </c:val>
        </c:ser>
        <c:ser>
          <c:idx val="3"/>
          <c:order val="3"/>
          <c:tx>
            <c:strRef>
              <c:f>Datos!$A$146</c:f>
              <c:strCache>
                <c:ptCount val="1"/>
                <c:pt idx="0">
                  <c:v>Ingresos por Otras Cuentas por Cobrar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Datos!$B$146:$F$146</c:f>
              <c:numCache>
                <c:ptCount val="5"/>
                <c:pt idx="0">
                  <c:v>0.0073649535338386135</c:v>
                </c:pt>
                <c:pt idx="1">
                  <c:v>0.001527679266713952</c:v>
                </c:pt>
                <c:pt idx="2">
                  <c:v>0.0023850226094628874</c:v>
                </c:pt>
                <c:pt idx="3">
                  <c:v>0.0034252706202484813</c:v>
                </c:pt>
                <c:pt idx="4">
                  <c:v>0.005390233103940372</c:v>
                </c:pt>
              </c:numCache>
            </c:numRef>
          </c:val>
        </c:ser>
        <c:ser>
          <c:idx val="4"/>
          <c:order val="4"/>
          <c:tx>
            <c:strRef>
              <c:f>Datos!$A$147</c:f>
              <c:strCache>
                <c:ptCount val="1"/>
                <c:pt idx="0">
                  <c:v>Ingresos por Inversiones en Empresas Filiales, Afil. Y Suc. Y Ag. En el Exterior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Datos!$B$147:$F$147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Datos!$A$148</c:f>
              <c:strCache>
                <c:ptCount val="1"/>
                <c:pt idx="0">
                  <c:v>Otros Ingresos Financieros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Datos!$B$148:$F$148</c:f>
              <c:numCache>
                <c:ptCount val="5"/>
                <c:pt idx="0">
                  <c:v>0.06852084951391307</c:v>
                </c:pt>
                <c:pt idx="1">
                  <c:v>0.04910397643009131</c:v>
                </c:pt>
                <c:pt idx="2">
                  <c:v>0.26021561707290175</c:v>
                </c:pt>
                <c:pt idx="3">
                  <c:v>0.032414756113570996</c:v>
                </c:pt>
                <c:pt idx="4">
                  <c:v>0</c:v>
                </c:pt>
              </c:numCache>
            </c:numRef>
          </c:val>
        </c:ser>
        <c:axId val="9730316"/>
        <c:axId val="20463981"/>
      </c:barChart>
      <c:catAx>
        <c:axId val="97303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0463981"/>
        <c:crosses val="autoZero"/>
        <c:auto val="1"/>
        <c:lblOffset val="100"/>
        <c:noMultiLvlLbl val="0"/>
      </c:catAx>
      <c:valAx>
        <c:axId val="20463981"/>
        <c:scaling>
          <c:orientation val="minMax"/>
          <c:max val="0.7"/>
        </c:scaling>
        <c:axPos val="l"/>
        <c:title>
          <c:tx>
            <c:strRef>
              <c:f>Datos!$AA$2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3031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25"/>
          <c:y val="0.578"/>
          <c:w val="0.8405"/>
          <c:h val="0.39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Datos!$A$152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Datos!$A$153</c:f>
              <c:strCache>
                <c:ptCount val="1"/>
                <c:pt idx="0">
                  <c:v>GASTOS FINANCIEROS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Datos!$B$153:$F$153</c:f>
              <c:numCache>
                <c:ptCount val="5"/>
                <c:pt idx="0">
                  <c:v>0.5802112284602557</c:v>
                </c:pt>
                <c:pt idx="1">
                  <c:v>0.5688520432808424</c:v>
                </c:pt>
                <c:pt idx="2">
                  <c:v>0.5690510898236846</c:v>
                </c:pt>
                <c:pt idx="3">
                  <c:v>0.47594482159119134</c:v>
                </c:pt>
                <c:pt idx="4">
                  <c:v>0.2765915821113196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Datos!$A$163</c:f>
              <c:strCache>
                <c:ptCount val="1"/>
                <c:pt idx="0">
                  <c:v>GASTOS INCOB. Y DESV. ACT.FIN+OTR.CRTYCTAS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Datos!$B$163:$F$163</c:f>
              <c:numCache>
                <c:ptCount val="5"/>
                <c:pt idx="0">
                  <c:v>0.012364894076956333</c:v>
                </c:pt>
                <c:pt idx="1">
                  <c:v>0.2615749686020674</c:v>
                </c:pt>
                <c:pt idx="2">
                  <c:v>0.02946688879633486</c:v>
                </c:pt>
                <c:pt idx="3">
                  <c:v>0</c:v>
                </c:pt>
                <c:pt idx="4">
                  <c:v>0.044463810904304985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Datos!$A$164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Datos!$B$164:$F$164</c:f>
              <c:numCache>
                <c:ptCount val="5"/>
                <c:pt idx="0">
                  <c:v>0.40255697609783214</c:v>
                </c:pt>
                <c:pt idx="1">
                  <c:v>0.16707322963964835</c:v>
                </c:pt>
                <c:pt idx="2">
                  <c:v>0.3970741357767597</c:v>
                </c:pt>
                <c:pt idx="3">
                  <c:v>0.4162958440268234</c:v>
                </c:pt>
                <c:pt idx="4">
                  <c:v>0.47277036220220364</c:v>
                </c:pt>
              </c:numCache>
            </c:numRef>
          </c:val>
          <c:smooth val="0"/>
        </c:ser>
        <c:marker val="1"/>
        <c:axId val="49958102"/>
        <c:axId val="46969735"/>
      </c:lineChart>
      <c:lineChart>
        <c:grouping val="standard"/>
        <c:varyColors val="0"/>
        <c:ser>
          <c:idx val="3"/>
          <c:order val="3"/>
          <c:tx>
            <c:strRef>
              <c:f>Datos!$A$169</c:f>
              <c:strCache>
                <c:ptCount val="1"/>
                <c:pt idx="0">
                  <c:v>OTROS GASTOS OPERATIVOS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Datos!$B$169:$F$169</c:f>
              <c:numCache>
                <c:ptCount val="5"/>
                <c:pt idx="0">
                  <c:v>0.001012908405904515</c:v>
                </c:pt>
                <c:pt idx="1">
                  <c:v>0.0017993430586416771</c:v>
                </c:pt>
                <c:pt idx="2">
                  <c:v>0.0022212966819380813</c:v>
                </c:pt>
                <c:pt idx="3">
                  <c:v>0.1056327096613958</c:v>
                </c:pt>
                <c:pt idx="4">
                  <c:v>0.2044846199678082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Datos!$A$170</c:f>
              <c:strCache>
                <c:ptCount val="1"/>
                <c:pt idx="0">
                  <c:v>GASTOS EXTRAORDINARIOS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Datos!$B$170:$F$170</c:f>
              <c:numCache>
                <c:ptCount val="5"/>
                <c:pt idx="0">
                  <c:v>0.003853992959051325</c:v>
                </c:pt>
                <c:pt idx="1">
                  <c:v>0.0007004154188001159</c:v>
                </c:pt>
                <c:pt idx="2">
                  <c:v>0.002186588921282799</c:v>
                </c:pt>
                <c:pt idx="3">
                  <c:v>0.002126624720589453</c:v>
                </c:pt>
                <c:pt idx="4">
                  <c:v>0.0016896248143635894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Datos!$A$152</c:f>
              <c:strCache>
                <c:ptCount val="1"/>
                <c:pt idx="0">
                  <c:v>TOTAL GASTOS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Datos!$B$152:$F$152</c:f>
              <c:numCache>
                <c:ptCount val="5"/>
                <c:pt idx="0">
                  <c:v>80955</c:v>
                </c:pt>
                <c:pt idx="1">
                  <c:v>165616</c:v>
                </c:pt>
                <c:pt idx="2">
                  <c:v>57624</c:v>
                </c:pt>
                <c:pt idx="3">
                  <c:v>193264</c:v>
                </c:pt>
                <c:pt idx="4">
                  <c:v>224902</c:v>
                </c:pt>
              </c:numCache>
            </c:numRef>
          </c:val>
          <c:smooth val="0"/>
        </c:ser>
        <c:marker val="1"/>
        <c:axId val="20074432"/>
        <c:axId val="46452161"/>
      </c:lineChart>
      <c:catAx>
        <c:axId val="4995810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969735"/>
        <c:crosses val="autoZero"/>
        <c:auto val="0"/>
        <c:lblOffset val="100"/>
        <c:noMultiLvlLbl val="0"/>
      </c:catAx>
      <c:valAx>
        <c:axId val="46969735"/>
        <c:scaling>
          <c:orientation val="minMax"/>
        </c:scaling>
        <c:axPos val="l"/>
        <c:title>
          <c:tx>
            <c:strRef>
              <c:f>Datos!$AA$2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crossAx val="49958102"/>
        <c:crossesAt val="1"/>
        <c:crossBetween val="between"/>
        <c:dispUnits/>
      </c:valAx>
      <c:catAx>
        <c:axId val="20074432"/>
        <c:scaling>
          <c:orientation val="minMax"/>
        </c:scaling>
        <c:axPos val="b"/>
        <c:delete val="1"/>
        <c:majorTickMark val="in"/>
        <c:minorTickMark val="none"/>
        <c:tickLblPos val="nextTo"/>
        <c:crossAx val="46452161"/>
        <c:crosses val="autoZero"/>
        <c:auto val="0"/>
        <c:lblOffset val="100"/>
        <c:noMultiLvlLbl val="0"/>
      </c:catAx>
      <c:valAx>
        <c:axId val="46452161"/>
        <c:scaling>
          <c:orientation val="minMax"/>
        </c:scaling>
        <c:axPos val="l"/>
        <c:delete val="0"/>
        <c:numFmt formatCode="&quot;Bs&quot;\ #,##0" sourceLinked="0"/>
        <c:majorTickMark val="in"/>
        <c:minorTickMark val="none"/>
        <c:tickLblPos val="nextTo"/>
        <c:crossAx val="2007443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Datos!$A$22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Datos!$B$25:$F$25</c:f>
              <c:numCache>
                <c:ptCount val="5"/>
                <c:pt idx="0">
                  <c:v>5.637499589684111</c:v>
                </c:pt>
                <c:pt idx="1">
                  <c:v>2.698583951449764</c:v>
                </c:pt>
                <c:pt idx="2">
                  <c:v>12.945608355729293</c:v>
                </c:pt>
                <c:pt idx="3">
                  <c:v>5.818160650716119</c:v>
                </c:pt>
                <c:pt idx="4">
                  <c:v>5.854750068918907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Datos!$H$25:$L$25</c:f>
              <c:numCache>
                <c:ptCount val="5"/>
                <c:pt idx="0">
                  <c:v>8.520438695466325</c:v>
                </c:pt>
                <c:pt idx="1">
                  <c:v>5.1317085577640755</c:v>
                </c:pt>
                <c:pt idx="2">
                  <c:v>6.47764734992104</c:v>
                </c:pt>
                <c:pt idx="3">
                  <c:v>6.384331029920562</c:v>
                </c:pt>
                <c:pt idx="4">
                  <c:v>9.777635701042133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Datos!$N$25:$R$25</c:f>
              <c:numCache>
                <c:ptCount val="5"/>
                <c:pt idx="0">
                  <c:v>8.385405562554512</c:v>
                </c:pt>
                <c:pt idx="1">
                  <c:v>3.620196484662167</c:v>
                </c:pt>
                <c:pt idx="2">
                  <c:v>7.086411651934483</c:v>
                </c:pt>
                <c:pt idx="3">
                  <c:v>8.470264348119224</c:v>
                </c:pt>
                <c:pt idx="4">
                  <c:v>15.861652720502862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Datos!$T$25:$X$25</c:f>
              <c:numCache>
                <c:ptCount val="5"/>
                <c:pt idx="0">
                  <c:v>7.946737458875944</c:v>
                </c:pt>
                <c:pt idx="1">
                  <c:v>4.217143175836145</c:v>
                </c:pt>
                <c:pt idx="2">
                  <c:v>6.095393196793059</c:v>
                </c:pt>
                <c:pt idx="3">
                  <c:v>5.7889011026957355</c:v>
                </c:pt>
                <c:pt idx="4">
                  <c:v>9.456251116677466</c:v>
                </c:pt>
              </c:numCache>
            </c:numRef>
          </c:val>
          <c:smooth val="0"/>
        </c:ser>
        <c:marker val="1"/>
        <c:axId val="16923496"/>
        <c:axId val="18093737"/>
      </c:lineChart>
      <c:catAx>
        <c:axId val="169234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93737"/>
        <c:crosses val="autoZero"/>
        <c:auto val="1"/>
        <c:lblOffset val="100"/>
        <c:noMultiLvlLbl val="0"/>
      </c:catAx>
      <c:valAx>
        <c:axId val="18093737"/>
        <c:scaling>
          <c:orientation val="minMax"/>
        </c:scaling>
        <c:axPos val="l"/>
        <c:title>
          <c:tx>
            <c:strRef>
              <c:f>Datos!$A$25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923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Datos!$A$153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Datos!$A$154</c:f>
              <c:strCache>
                <c:ptCount val="1"/>
                <c:pt idx="0">
                  <c:v>Gastos por Captaciones del Público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Datos!$B$154:$F$154</c:f>
              <c:numCache>
                <c:ptCount val="5"/>
                <c:pt idx="0">
                  <c:v>0.5100381086202125</c:v>
                </c:pt>
                <c:pt idx="1">
                  <c:v>0.5153644478882509</c:v>
                </c:pt>
                <c:pt idx="2">
                  <c:v>0.6146198652069166</c:v>
                </c:pt>
                <c:pt idx="3">
                  <c:v>0.3719817792418164</c:v>
                </c:pt>
                <c:pt idx="4">
                  <c:v>0.619859820596084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Datos!$A$155</c:f>
              <c:strCache>
                <c:ptCount val="1"/>
                <c:pt idx="0">
                  <c:v>Gastos por Obligaciones con el B.C.V.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Datos!$B$155:$F$155</c:f>
              <c:numCache>
                <c:ptCount val="5"/>
                <c:pt idx="0">
                  <c:v>0.006706265568116498</c:v>
                </c:pt>
                <c:pt idx="1">
                  <c:v>0.030283087962127565</c:v>
                </c:pt>
                <c:pt idx="2">
                  <c:v>0.0009453813546399926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Datos!$A$156</c:f>
              <c:strCache>
                <c:ptCount val="1"/>
                <c:pt idx="0">
                  <c:v>Gastos por Captaciones y Obligaciones con el BANAP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Datos!$B$156:$F$156</c:f>
              <c:numCache>
                <c:ptCount val="5"/>
                <c:pt idx="0">
                  <c:v>0.013008026228949778</c:v>
                </c:pt>
                <c:pt idx="1">
                  <c:v>0</c:v>
                </c:pt>
                <c:pt idx="2">
                  <c:v>0.0010063737001006373</c:v>
                </c:pt>
                <c:pt idx="3">
                  <c:v>0.0037833077851342095</c:v>
                </c:pt>
                <c:pt idx="4">
                  <c:v>0.005369256984856767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Datos!$A$157</c:f>
              <c:strCache>
                <c:ptCount val="1"/>
                <c:pt idx="0">
                  <c:v>Gastos por Otros Financiamientos Obtenidos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Datos!$B$157:$F$157</c:f>
              <c:numCache>
                <c:ptCount val="5"/>
                <c:pt idx="0">
                  <c:v>0.41393625854250493</c:v>
                </c:pt>
                <c:pt idx="1">
                  <c:v>0.2440691638980586</c:v>
                </c:pt>
                <c:pt idx="2">
                  <c:v>0.22268305327681376</c:v>
                </c:pt>
                <c:pt idx="3">
                  <c:v>0.21023449985323375</c:v>
                </c:pt>
                <c:pt idx="4">
                  <c:v>0.22439957560363952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Datos!$A$158</c:f>
              <c:strCache>
                <c:ptCount val="1"/>
                <c:pt idx="0">
                  <c:v>Gastos por Otras Obligaciones por Intermediación Financiera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Datos!$B$158:$F$158</c:f>
              <c:numCache>
                <c:ptCount val="5"/>
                <c:pt idx="0">
                  <c:v>0.020778778395180005</c:v>
                </c:pt>
                <c:pt idx="1">
                  <c:v>0.1471696511023129</c:v>
                </c:pt>
                <c:pt idx="2">
                  <c:v>0.108230917019914</c:v>
                </c:pt>
                <c:pt idx="3">
                  <c:v>0.20302664622810737</c:v>
                </c:pt>
                <c:pt idx="4">
                  <c:v>0.06727646850786098</c:v>
                </c:pt>
              </c:numCache>
            </c:numRef>
          </c:val>
          <c:smooth val="0"/>
        </c:ser>
        <c:marker val="1"/>
        <c:axId val="15416266"/>
        <c:axId val="4528667"/>
      </c:lineChart>
      <c:lineChart>
        <c:grouping val="standard"/>
        <c:varyColors val="0"/>
        <c:ser>
          <c:idx val="6"/>
          <c:order val="5"/>
          <c:tx>
            <c:strRef>
              <c:f>Datos!$A$159</c:f>
              <c:strCache>
                <c:ptCount val="1"/>
                <c:pt idx="0">
                  <c:v>Gastos por Obligaciones Subordinadas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Datos!$B$159:$F$159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Datos!$A$160</c:f>
              <c:strCache>
                <c:ptCount val="1"/>
                <c:pt idx="0">
                  <c:v>Gastos por Obligaciones Convertibles en Capital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Datos!$B$160:$F$160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Datos!$A$161</c:f>
              <c:strCache>
                <c:ptCount val="1"/>
                <c:pt idx="0">
                  <c:v>Gastos por Oficina Principal, Sucursales y Agencias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Datos!$B$161:$F$161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Datos!$A$162</c:f>
              <c:strCache>
                <c:ptCount val="1"/>
                <c:pt idx="0">
                  <c:v>Otros Gastos Financieros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Datos!$B$162:$F$162</c:f>
              <c:numCache>
                <c:ptCount val="5"/>
                <c:pt idx="0">
                  <c:v>0.0355325626450363</c:v>
                </c:pt>
                <c:pt idx="1">
                  <c:v>0.06311364914925009</c:v>
                </c:pt>
                <c:pt idx="2">
                  <c:v>0.052514409441615076</c:v>
                </c:pt>
                <c:pt idx="3">
                  <c:v>0.021025624300142418</c:v>
                </c:pt>
                <c:pt idx="4">
                  <c:v>0.007217953252097869</c:v>
                </c:pt>
              </c:numCache>
            </c:numRef>
          </c:val>
          <c:smooth val="0"/>
        </c:ser>
        <c:marker val="1"/>
        <c:axId val="40758004"/>
        <c:axId val="31277717"/>
      </c:lineChart>
      <c:catAx>
        <c:axId val="154162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28667"/>
        <c:crosses val="autoZero"/>
        <c:auto val="0"/>
        <c:lblOffset val="100"/>
        <c:noMultiLvlLbl val="0"/>
      </c:catAx>
      <c:valAx>
        <c:axId val="4528667"/>
        <c:scaling>
          <c:orientation val="minMax"/>
        </c:scaling>
        <c:axPos val="l"/>
        <c:title>
          <c:tx>
            <c:strRef>
              <c:f>Datos!$AA$2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crossAx val="15416266"/>
        <c:crossesAt val="1"/>
        <c:crossBetween val="between"/>
        <c:dispUnits/>
      </c:valAx>
      <c:catAx>
        <c:axId val="40758004"/>
        <c:scaling>
          <c:orientation val="minMax"/>
        </c:scaling>
        <c:axPos val="b"/>
        <c:delete val="1"/>
        <c:majorTickMark val="in"/>
        <c:minorTickMark val="none"/>
        <c:tickLblPos val="nextTo"/>
        <c:crossAx val="31277717"/>
        <c:crosses val="autoZero"/>
        <c:auto val="0"/>
        <c:lblOffset val="100"/>
        <c:noMultiLvlLbl val="0"/>
      </c:catAx>
      <c:valAx>
        <c:axId val="31277717"/>
        <c:scaling>
          <c:orientation val="minMax"/>
        </c:scaling>
        <c:axPos val="l"/>
        <c:delete val="1"/>
        <c:majorTickMark val="in"/>
        <c:minorTickMark val="none"/>
        <c:tickLblPos val="nextTo"/>
        <c:crossAx val="4075800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Datos!$A$164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Datos!$A$165</c:f>
              <c:strCache>
                <c:ptCount val="1"/>
                <c:pt idx="0">
                  <c:v>Gastos de Personal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Datos!$B$165:$F$165</c:f>
              <c:numCache>
                <c:ptCount val="5"/>
                <c:pt idx="0">
                  <c:v>0.36027493939672894</c:v>
                </c:pt>
                <c:pt idx="1">
                  <c:v>0.3385616190820383</c:v>
                </c:pt>
                <c:pt idx="2">
                  <c:v>0.25296097198549017</c:v>
                </c:pt>
                <c:pt idx="3">
                  <c:v>0.2576719905537257</c:v>
                </c:pt>
                <c:pt idx="4">
                  <c:v>0.25107451541000875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Datos!$A$166</c:f>
              <c:strCache>
                <c:ptCount val="1"/>
                <c:pt idx="0">
                  <c:v>Gastos Operativos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Datos!$B$166:$F$166</c:f>
              <c:numCache>
                <c:ptCount val="5"/>
                <c:pt idx="0">
                  <c:v>0.6150541593789315</c:v>
                </c:pt>
                <c:pt idx="1">
                  <c:v>0.6163353812793639</c:v>
                </c:pt>
                <c:pt idx="2">
                  <c:v>0.7090599187098466</c:v>
                </c:pt>
                <c:pt idx="3">
                  <c:v>0.707724815114039</c:v>
                </c:pt>
                <c:pt idx="4">
                  <c:v>0.6890817948404451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Datos!$A$167</c:f>
              <c:strCache>
                <c:ptCount val="1"/>
                <c:pt idx="0">
                  <c:v>Gastos por Aporte a FOGADE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Datos!$B$167:$F$167</c:f>
              <c:numCache>
                <c:ptCount val="5"/>
                <c:pt idx="0">
                  <c:v>0.022154714781061093</c:v>
                </c:pt>
                <c:pt idx="1">
                  <c:v>0.03433321286591977</c:v>
                </c:pt>
                <c:pt idx="2">
                  <c:v>0.03238494821030549</c:v>
                </c:pt>
                <c:pt idx="3">
                  <c:v>0.02439873221055248</c:v>
                </c:pt>
                <c:pt idx="4">
                  <c:v>0.049977898370122356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Datos!$A$168</c:f>
              <c:strCache>
                <c:ptCount val="1"/>
                <c:pt idx="0">
                  <c:v>Gastos por Aporte a  la Superintendencia de Bancos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Datos!$B$168:$F$168</c:f>
              <c:numCache>
                <c:ptCount val="5"/>
                <c:pt idx="0">
                  <c:v>0.0025161864432784067</c:v>
                </c:pt>
                <c:pt idx="1">
                  <c:v>0.010769786772677991</c:v>
                </c:pt>
                <c:pt idx="2">
                  <c:v>0.005594161094357764</c:v>
                </c:pt>
                <c:pt idx="3">
                  <c:v>0.010204462121682929</c:v>
                </c:pt>
                <c:pt idx="4">
                  <c:v>0.009865791379423852</c:v>
                </c:pt>
              </c:numCache>
            </c:numRef>
          </c:val>
          <c:smooth val="0"/>
        </c:ser>
        <c:marker val="1"/>
        <c:axId val="13063998"/>
        <c:axId val="50467119"/>
      </c:lineChart>
      <c:catAx>
        <c:axId val="130639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67119"/>
        <c:crosses val="autoZero"/>
        <c:auto val="0"/>
        <c:lblOffset val="100"/>
        <c:noMultiLvlLbl val="0"/>
      </c:catAx>
      <c:valAx>
        <c:axId val="50467119"/>
        <c:scaling>
          <c:orientation val="minMax"/>
        </c:scaling>
        <c:axPos val="l"/>
        <c:title>
          <c:tx>
            <c:strRef>
              <c:f>Datos!$AA$2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crossAx val="13063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Datos!$A$141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Datos!$A$142</c:f>
              <c:strCache>
                <c:ptCount val="1"/>
                <c:pt idx="0">
                  <c:v>INGRESOS FINANCIEROS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Datos!$H$142:$L$142</c:f>
              <c:numCache>
                <c:ptCount val="5"/>
                <c:pt idx="0">
                  <c:v>0.7916014697587263</c:v>
                </c:pt>
                <c:pt idx="1">
                  <c:v>0.6773466346838748</c:v>
                </c:pt>
                <c:pt idx="2">
                  <c:v>0.7689556114980124</c:v>
                </c:pt>
                <c:pt idx="3">
                  <c:v>0.7882879635637035</c:v>
                </c:pt>
                <c:pt idx="4">
                  <c:v>0.8160689433890211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Datos!$A$149</c:f>
              <c:strCache>
                <c:ptCount val="1"/>
                <c:pt idx="0">
                  <c:v>INGRESOS POR RECUPERACIONES DE ACTIVOS FINANCIEROS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Datos!$H$149:$L$149</c:f>
              <c:numCache>
                <c:ptCount val="5"/>
                <c:pt idx="0">
                  <c:v>0.008610772069485297</c:v>
                </c:pt>
                <c:pt idx="1">
                  <c:v>0.003923410710641722</c:v>
                </c:pt>
                <c:pt idx="2">
                  <c:v>0.007609399149429652</c:v>
                </c:pt>
                <c:pt idx="3">
                  <c:v>0.00696674115848643</c:v>
                </c:pt>
                <c:pt idx="4">
                  <c:v>0.024769148699536035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Datos!$A$150</c:f>
              <c:strCache>
                <c:ptCount val="1"/>
                <c:pt idx="0">
                  <c:v>OTROS INGRESOS OPERATIVOS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Datos!$H$150:$L$150</c:f>
              <c:numCache>
                <c:ptCount val="5"/>
                <c:pt idx="0">
                  <c:v>0.1911769861023031</c:v>
                </c:pt>
                <c:pt idx="1">
                  <c:v>0.31439649164686995</c:v>
                </c:pt>
                <c:pt idx="2">
                  <c:v>0.21892080058964167</c:v>
                </c:pt>
                <c:pt idx="3">
                  <c:v>0.18454008232917252</c:v>
                </c:pt>
                <c:pt idx="4">
                  <c:v>0.1554159260330977</c:v>
                </c:pt>
              </c:numCache>
            </c:numRef>
          </c:val>
          <c:smooth val="0"/>
        </c:ser>
        <c:marker val="1"/>
        <c:axId val="51550888"/>
        <c:axId val="61304809"/>
      </c:lineChart>
      <c:lineChart>
        <c:grouping val="standard"/>
        <c:varyColors val="0"/>
        <c:ser>
          <c:idx val="3"/>
          <c:order val="3"/>
          <c:tx>
            <c:strRef>
              <c:f>Datos!$A$151</c:f>
              <c:strCache>
                <c:ptCount val="1"/>
                <c:pt idx="0">
                  <c:v>INGRESOS EXTRAORDINARIOS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Datos!$H$151:$L$151</c:f>
              <c:numCache>
                <c:ptCount val="5"/>
                <c:pt idx="0">
                  <c:v>0.008610772069485297</c:v>
                </c:pt>
                <c:pt idx="1">
                  <c:v>0.0043334629586136</c:v>
                </c:pt>
                <c:pt idx="2">
                  <c:v>0.004514188762916276</c:v>
                </c:pt>
                <c:pt idx="3">
                  <c:v>0.020205212948637613</c:v>
                </c:pt>
                <c:pt idx="4">
                  <c:v>0.0037459818783451538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Datos!$A$141</c:f>
              <c:strCache>
                <c:ptCount val="1"/>
                <c:pt idx="0">
                  <c:v>TOTAL INGRESOS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Datos!$H$141:$L$141</c:f>
              <c:numCache>
                <c:ptCount val="5"/>
                <c:pt idx="0">
                  <c:v>313793</c:v>
                </c:pt>
                <c:pt idx="1">
                  <c:v>519446</c:v>
                </c:pt>
                <c:pt idx="2">
                  <c:v>489789</c:v>
                </c:pt>
                <c:pt idx="3">
                  <c:v>540999</c:v>
                </c:pt>
                <c:pt idx="4">
                  <c:v>508011</c:v>
                </c:pt>
              </c:numCache>
            </c:numRef>
          </c:val>
          <c:smooth val="0"/>
        </c:ser>
        <c:marker val="1"/>
        <c:axId val="14872370"/>
        <c:axId val="66742467"/>
      </c:lineChart>
      <c:catAx>
        <c:axId val="515508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04809"/>
        <c:crosses val="autoZero"/>
        <c:auto val="0"/>
        <c:lblOffset val="100"/>
        <c:noMultiLvlLbl val="0"/>
      </c:catAx>
      <c:valAx>
        <c:axId val="61304809"/>
        <c:scaling>
          <c:orientation val="minMax"/>
        </c:scaling>
        <c:axPos val="l"/>
        <c:title>
          <c:tx>
            <c:strRef>
              <c:f>Datos!$AA$3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50888"/>
        <c:crossesAt val="1"/>
        <c:crossBetween val="between"/>
        <c:dispUnits/>
      </c:valAx>
      <c:catAx>
        <c:axId val="14872370"/>
        <c:scaling>
          <c:orientation val="minMax"/>
        </c:scaling>
        <c:axPos val="b"/>
        <c:delete val="1"/>
        <c:majorTickMark val="in"/>
        <c:minorTickMark val="none"/>
        <c:tickLblPos val="nextTo"/>
        <c:crossAx val="66742467"/>
        <c:crosses val="autoZero"/>
        <c:auto val="0"/>
        <c:lblOffset val="100"/>
        <c:noMultiLvlLbl val="0"/>
      </c:catAx>
      <c:valAx>
        <c:axId val="66742467"/>
        <c:scaling>
          <c:orientation val="minMax"/>
        </c:scaling>
        <c:axPos val="l"/>
        <c:delete val="0"/>
        <c:numFmt formatCode="&quot;Bs&quot;\ 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7237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Datos!$A$142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55"/>
          <c:y val="0.087"/>
          <c:w val="0.88075"/>
          <c:h val="0.4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Datos!$A$143</c:f>
              <c:strCache>
                <c:ptCount val="1"/>
                <c:pt idx="0">
                  <c:v>Ingresos por Disponibilidades</c:v>
                </c:pt>
              </c:strCache>
            </c:strRef>
          </c:tx>
          <c:spPr>
            <a:solidFill>
              <a:srgbClr val="000080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Datos!$H$143:$L$143</c:f>
              <c:numCache>
                <c:ptCount val="5"/>
                <c:pt idx="0">
                  <c:v>0.030241667639563766</c:v>
                </c:pt>
                <c:pt idx="1">
                  <c:v>0.029586891955264392</c:v>
                </c:pt>
                <c:pt idx="2">
                  <c:v>0.02091464742211106</c:v>
                </c:pt>
                <c:pt idx="3">
                  <c:v>0.018400189465440142</c:v>
                </c:pt>
                <c:pt idx="4">
                  <c:v>0.0008056501645070097</c:v>
                </c:pt>
              </c:numCache>
            </c:numRef>
          </c:val>
        </c:ser>
        <c:ser>
          <c:idx val="1"/>
          <c:order val="1"/>
          <c:tx>
            <c:strRef>
              <c:f>Datos!$A$144</c:f>
              <c:strCache>
                <c:ptCount val="1"/>
                <c:pt idx="0">
                  <c:v>Ingresos por Inversiones en Valores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Datos!$H$144:$L$144</c:f>
              <c:numCache>
                <c:ptCount val="5"/>
                <c:pt idx="0">
                  <c:v>0.1373636769874275</c:v>
                </c:pt>
                <c:pt idx="1">
                  <c:v>0.13773394534525146</c:v>
                </c:pt>
                <c:pt idx="2">
                  <c:v>0.2095739540021135</c:v>
                </c:pt>
                <c:pt idx="3">
                  <c:v>0.3517046027439661</c:v>
                </c:pt>
                <c:pt idx="4">
                  <c:v>0.479190586918557</c:v>
                </c:pt>
              </c:numCache>
            </c:numRef>
          </c:val>
        </c:ser>
        <c:ser>
          <c:idx val="2"/>
          <c:order val="2"/>
          <c:tx>
            <c:strRef>
              <c:f>Datos!$A$145</c:f>
              <c:strCache>
                <c:ptCount val="1"/>
                <c:pt idx="0">
                  <c:v>Ingresos por Cartera de Créditos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Datos!$H$145:$L$145</c:f>
              <c:numCache>
                <c:ptCount val="5"/>
                <c:pt idx="0">
                  <c:v>0.784930696178326</c:v>
                </c:pt>
                <c:pt idx="1">
                  <c:v>0.7073654592221006</c:v>
                </c:pt>
                <c:pt idx="2">
                  <c:v>0.6929128631586773</c:v>
                </c:pt>
                <c:pt idx="3">
                  <c:v>0.5649868804562178</c:v>
                </c:pt>
                <c:pt idx="4">
                  <c:v>0.4522061306600542</c:v>
                </c:pt>
              </c:numCache>
            </c:numRef>
          </c:val>
        </c:ser>
        <c:ser>
          <c:idx val="3"/>
          <c:order val="3"/>
          <c:tx>
            <c:strRef>
              <c:f>Datos!$A$146</c:f>
              <c:strCache>
                <c:ptCount val="1"/>
                <c:pt idx="0">
                  <c:v>Ingresos por Otras Cuentas por Cobrar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Datos!$H$146:$L$146</c:f>
              <c:numCache>
                <c:ptCount val="5"/>
                <c:pt idx="0">
                  <c:v>0.04355492574446757</c:v>
                </c:pt>
                <c:pt idx="1">
                  <c:v>0.032659267575210676</c:v>
                </c:pt>
                <c:pt idx="2">
                  <c:v>0.035356029589035276</c:v>
                </c:pt>
                <c:pt idx="3">
                  <c:v>0.030232399997186157</c:v>
                </c:pt>
                <c:pt idx="4">
                  <c:v>0.03909091786227724</c:v>
                </c:pt>
              </c:numCache>
            </c:numRef>
          </c:val>
        </c:ser>
        <c:ser>
          <c:idx val="4"/>
          <c:order val="4"/>
          <c:tx>
            <c:strRef>
              <c:f>Datos!$A$147</c:f>
              <c:strCache>
                <c:ptCount val="1"/>
                <c:pt idx="0">
                  <c:v>Ingresos por Inversiones en Empresas Filiales, Afil. Y Suc. Y Ag. En el Exterior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Datos!$H$147:$L$147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Datos!$A$148</c:f>
              <c:strCache>
                <c:ptCount val="1"/>
                <c:pt idx="0">
                  <c:v>Otros Ingresos Financieros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Datos!$H$148:$L$148</c:f>
              <c:numCache>
                <c:ptCount val="5"/>
                <c:pt idx="0">
                  <c:v>0.003909033450215178</c:v>
                </c:pt>
                <c:pt idx="1">
                  <c:v>0.09265443590217283</c:v>
                </c:pt>
                <c:pt idx="2">
                  <c:v>0.04124250582806285</c:v>
                </c:pt>
                <c:pt idx="3">
                  <c:v>0.03467592733718986</c:v>
                </c:pt>
                <c:pt idx="4">
                  <c:v>0.028706714394604555</c:v>
                </c:pt>
              </c:numCache>
            </c:numRef>
          </c:val>
        </c:ser>
        <c:axId val="63811292"/>
        <c:axId val="37430717"/>
      </c:barChart>
      <c:catAx>
        <c:axId val="638112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430717"/>
        <c:crosses val="autoZero"/>
        <c:auto val="1"/>
        <c:lblOffset val="100"/>
        <c:noMultiLvlLbl val="0"/>
      </c:catAx>
      <c:valAx>
        <c:axId val="37430717"/>
        <c:scaling>
          <c:orientation val="minMax"/>
          <c:max val="0.7"/>
        </c:scaling>
        <c:axPos val="l"/>
        <c:title>
          <c:tx>
            <c:strRef>
              <c:f>Datos!$AA$3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81129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"/>
          <c:y val="0.579"/>
          <c:w val="0.8385"/>
          <c:h val="0.38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Datos!$A$152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Datos!$A$153</c:f>
              <c:strCache>
                <c:ptCount val="1"/>
                <c:pt idx="0">
                  <c:v>GASTOS FINANCIEROS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Datos!$H$153:$L$153</c:f>
              <c:numCache>
                <c:ptCount val="5"/>
                <c:pt idx="0">
                  <c:v>0.21002140782975476</c:v>
                </c:pt>
                <c:pt idx="1">
                  <c:v>0.31685005082175727</c:v>
                </c:pt>
                <c:pt idx="2">
                  <c:v>0.3300047588417711</c:v>
                </c:pt>
                <c:pt idx="3">
                  <c:v>0.20990812032872963</c:v>
                </c:pt>
                <c:pt idx="4">
                  <c:v>0.2096504607852987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Datos!$A$163</c:f>
              <c:strCache>
                <c:ptCount val="1"/>
                <c:pt idx="0">
                  <c:v>GASTOS INCOB. Y DESV. ACT.FIN+OTR.CRTYCTAS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Datos!$H$163:$L$163</c:f>
              <c:numCache>
                <c:ptCount val="5"/>
                <c:pt idx="0">
                  <c:v>0.10395726912397465</c:v>
                </c:pt>
                <c:pt idx="1">
                  <c:v>0.1494381835248638</c:v>
                </c:pt>
                <c:pt idx="2">
                  <c:v>0.13164734367727732</c:v>
                </c:pt>
                <c:pt idx="3">
                  <c:v>0.35369444982137116</c:v>
                </c:pt>
                <c:pt idx="4">
                  <c:v>0.2440883392548887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Datos!$A$164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Datos!$H$164:$L$164</c:f>
              <c:numCache>
                <c:ptCount val="5"/>
                <c:pt idx="0">
                  <c:v>0.6692299540049599</c:v>
                </c:pt>
                <c:pt idx="1">
                  <c:v>0.5065262912336634</c:v>
                </c:pt>
                <c:pt idx="2">
                  <c:v>0.5250152962771215</c:v>
                </c:pt>
                <c:pt idx="3">
                  <c:v>0.38857828001405725</c:v>
                </c:pt>
                <c:pt idx="4">
                  <c:v>0.5138600929790751</c:v>
                </c:pt>
              </c:numCache>
            </c:numRef>
          </c:val>
          <c:smooth val="0"/>
        </c:ser>
        <c:marker val="1"/>
        <c:axId val="1332134"/>
        <c:axId val="11989207"/>
      </c:lineChart>
      <c:lineChart>
        <c:grouping val="standard"/>
        <c:varyColors val="0"/>
        <c:ser>
          <c:idx val="3"/>
          <c:order val="3"/>
          <c:tx>
            <c:strRef>
              <c:f>Datos!$A$169</c:f>
              <c:strCache>
                <c:ptCount val="1"/>
                <c:pt idx="0">
                  <c:v>OTROS GASTOS OPERATIVOS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Datos!$H$169:$L$169</c:f>
              <c:numCache>
                <c:ptCount val="5"/>
                <c:pt idx="0">
                  <c:v>0.0016702346382924606</c:v>
                </c:pt>
                <c:pt idx="1">
                  <c:v>0.002988208241456113</c:v>
                </c:pt>
                <c:pt idx="2">
                  <c:v>0.0027271823996067417</c:v>
                </c:pt>
                <c:pt idx="3">
                  <c:v>0.03720290391630286</c:v>
                </c:pt>
                <c:pt idx="4">
                  <c:v>0.02332925370135267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Datos!$A$170</c:f>
              <c:strCache>
                <c:ptCount val="1"/>
                <c:pt idx="0">
                  <c:v>GASTOS EXTRAORDINARIOS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Datos!$H$170:$L$170</c:f>
              <c:numCache>
                <c:ptCount val="5"/>
                <c:pt idx="0">
                  <c:v>0.015121134403018292</c:v>
                </c:pt>
                <c:pt idx="1">
                  <c:v>0.024197266178259395</c:v>
                </c:pt>
                <c:pt idx="2">
                  <c:v>0.01060541880422334</c:v>
                </c:pt>
                <c:pt idx="3">
                  <c:v>0.010616245919539042</c:v>
                </c:pt>
                <c:pt idx="4">
                  <c:v>0.009071853279384767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Datos!$A$152</c:f>
              <c:strCache>
                <c:ptCount val="1"/>
                <c:pt idx="0">
                  <c:v>TOTAL GASTOS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Datos!$H$152:$L$152</c:f>
              <c:numCache>
                <c:ptCount val="5"/>
                <c:pt idx="0">
                  <c:v>235895</c:v>
                </c:pt>
                <c:pt idx="1">
                  <c:v>360082</c:v>
                </c:pt>
                <c:pt idx="2">
                  <c:v>382446</c:v>
                </c:pt>
                <c:pt idx="3">
                  <c:v>532109</c:v>
                </c:pt>
                <c:pt idx="4">
                  <c:v>437948</c:v>
                </c:pt>
              </c:numCache>
            </c:numRef>
          </c:val>
          <c:smooth val="0"/>
        </c:ser>
        <c:marker val="1"/>
        <c:axId val="40794000"/>
        <c:axId val="31601681"/>
      </c:lineChart>
      <c:catAx>
        <c:axId val="133213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989207"/>
        <c:crosses val="autoZero"/>
        <c:auto val="0"/>
        <c:lblOffset val="100"/>
        <c:noMultiLvlLbl val="0"/>
      </c:catAx>
      <c:valAx>
        <c:axId val="11989207"/>
        <c:scaling>
          <c:orientation val="minMax"/>
        </c:scaling>
        <c:axPos val="l"/>
        <c:title>
          <c:tx>
            <c:strRef>
              <c:f>Datos!$AA$3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32134"/>
        <c:crossesAt val="1"/>
        <c:crossBetween val="between"/>
        <c:dispUnits/>
      </c:valAx>
      <c:catAx>
        <c:axId val="40794000"/>
        <c:scaling>
          <c:orientation val="minMax"/>
        </c:scaling>
        <c:axPos val="b"/>
        <c:delete val="1"/>
        <c:majorTickMark val="in"/>
        <c:minorTickMark val="none"/>
        <c:tickLblPos val="nextTo"/>
        <c:crossAx val="31601681"/>
        <c:crosses val="autoZero"/>
        <c:auto val="0"/>
        <c:lblOffset val="100"/>
        <c:noMultiLvlLbl val="0"/>
      </c:catAx>
      <c:valAx>
        <c:axId val="31601681"/>
        <c:scaling>
          <c:orientation val="minMax"/>
        </c:scaling>
        <c:axPos val="l"/>
        <c:delete val="0"/>
        <c:numFmt formatCode="&quot;Bs&quot;\ 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9400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Datos!$A$153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Datos!$A$154</c:f>
              <c:strCache>
                <c:ptCount val="1"/>
                <c:pt idx="0">
                  <c:v>Gastos por Captaciones del Público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Datos!$H$154:$L$154</c:f>
              <c:numCache>
                <c:ptCount val="5"/>
                <c:pt idx="0">
                  <c:v>0.8815372504692893</c:v>
                </c:pt>
                <c:pt idx="1">
                  <c:v>0.7447761455667357</c:v>
                </c:pt>
                <c:pt idx="2">
                  <c:v>0.8750643773423449</c:v>
                </c:pt>
                <c:pt idx="3">
                  <c:v>0.08860816158432862</c:v>
                </c:pt>
                <c:pt idx="4">
                  <c:v>0.15169469373529668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Datos!$A$155</c:f>
              <c:strCache>
                <c:ptCount val="1"/>
                <c:pt idx="0">
                  <c:v>Gastos por Obligaciones con el B.C.V.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Datos!$H$155:$L$155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Datos!$A$156</c:f>
              <c:strCache>
                <c:ptCount val="1"/>
                <c:pt idx="0">
                  <c:v>Gastos por Captaciones y Obligaciones con el BANAP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Datos!$H$156:$L$156</c:f>
              <c:numCache>
                <c:ptCount val="5"/>
                <c:pt idx="0">
                  <c:v>0.010879438063904083</c:v>
                </c:pt>
                <c:pt idx="1">
                  <c:v>0</c:v>
                </c:pt>
                <c:pt idx="2">
                  <c:v>0.004302387309938277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Datos!$A$157</c:f>
              <c:strCache>
                <c:ptCount val="1"/>
                <c:pt idx="0">
                  <c:v>Gastos por Otros Financiamientos Obtenidos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Datos!$H$157:$L$157</c:f>
              <c:numCache>
                <c:ptCount val="5"/>
                <c:pt idx="0">
                  <c:v>0.03835052378741699</c:v>
                </c:pt>
                <c:pt idx="1">
                  <c:v>0.015671563299793148</c:v>
                </c:pt>
                <c:pt idx="2">
                  <c:v>0.008454230680854772</c:v>
                </c:pt>
                <c:pt idx="3">
                  <c:v>0.00742206385302702</c:v>
                </c:pt>
                <c:pt idx="4">
                  <c:v>0.010564607475821207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Datos!$A$158</c:f>
              <c:strCache>
                <c:ptCount val="1"/>
                <c:pt idx="0">
                  <c:v>Gastos por Otras Obligaciones por Intermediación Financiera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Datos!$H$158:$L$158</c:f>
              <c:numCache>
                <c:ptCount val="5"/>
                <c:pt idx="0">
                  <c:v>0.06608400783158065</c:v>
                </c:pt>
                <c:pt idx="1">
                  <c:v>0.23054201872173333</c:v>
                </c:pt>
                <c:pt idx="2">
                  <c:v>0.09605495646110816</c:v>
                </c:pt>
                <c:pt idx="3">
                  <c:v>0.06857127509087328</c:v>
                </c:pt>
                <c:pt idx="4">
                  <c:v>0.09695477912346431</c:v>
                </c:pt>
              </c:numCache>
            </c:numRef>
          </c:val>
          <c:smooth val="0"/>
        </c:ser>
        <c:marker val="1"/>
        <c:axId val="15979674"/>
        <c:axId val="9599339"/>
      </c:lineChart>
      <c:lineChart>
        <c:grouping val="standard"/>
        <c:varyColors val="0"/>
        <c:ser>
          <c:idx val="6"/>
          <c:order val="5"/>
          <c:tx>
            <c:strRef>
              <c:f>Datos!$A$159</c:f>
              <c:strCache>
                <c:ptCount val="1"/>
                <c:pt idx="0">
                  <c:v>Gastos por Obligaciones Subordinadas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Datos!$H$159:$L$159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Datos!$A$160</c:f>
              <c:strCache>
                <c:ptCount val="1"/>
                <c:pt idx="0">
                  <c:v>Gastos por Obligaciones Convertibles en Capital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Datos!$H$160:$L$160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Datos!$A$161</c:f>
              <c:strCache>
                <c:ptCount val="1"/>
                <c:pt idx="0">
                  <c:v>Gastos por Oficina Principal, Sucursales y Agencias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Datos!$H$161:$L$161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Datos!$A$162</c:f>
              <c:strCache>
                <c:ptCount val="1"/>
                <c:pt idx="0">
                  <c:v>Otros Gastos Financieros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Datos!$H$162:$L$162</c:f>
              <c:numCache>
                <c:ptCount val="5"/>
                <c:pt idx="0">
                  <c:v>0.003148779847808974</c:v>
                </c:pt>
                <c:pt idx="1">
                  <c:v>0.009010272411737895</c:v>
                </c:pt>
                <c:pt idx="2">
                  <c:v>0.016124048205753947</c:v>
                </c:pt>
                <c:pt idx="3">
                  <c:v>0.00689383494189482</c:v>
                </c:pt>
                <c:pt idx="4">
                  <c:v>0.002722836978304435</c:v>
                </c:pt>
              </c:numCache>
            </c:numRef>
          </c:val>
          <c:smooth val="0"/>
        </c:ser>
        <c:marker val="1"/>
        <c:axId val="19285188"/>
        <c:axId val="39348965"/>
      </c:lineChart>
      <c:catAx>
        <c:axId val="159796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99339"/>
        <c:crosses val="autoZero"/>
        <c:auto val="0"/>
        <c:lblOffset val="100"/>
        <c:noMultiLvlLbl val="0"/>
      </c:catAx>
      <c:valAx>
        <c:axId val="9599339"/>
        <c:scaling>
          <c:orientation val="minMax"/>
        </c:scaling>
        <c:axPos val="l"/>
        <c:title>
          <c:tx>
            <c:strRef>
              <c:f>Datos!$AA$3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crossAx val="15979674"/>
        <c:crossesAt val="1"/>
        <c:crossBetween val="between"/>
        <c:dispUnits/>
      </c:valAx>
      <c:catAx>
        <c:axId val="19285188"/>
        <c:scaling>
          <c:orientation val="minMax"/>
        </c:scaling>
        <c:axPos val="b"/>
        <c:delete val="1"/>
        <c:majorTickMark val="in"/>
        <c:minorTickMark val="none"/>
        <c:tickLblPos val="nextTo"/>
        <c:crossAx val="39348965"/>
        <c:crosses val="autoZero"/>
        <c:auto val="0"/>
        <c:lblOffset val="100"/>
        <c:noMultiLvlLbl val="0"/>
      </c:catAx>
      <c:valAx>
        <c:axId val="39348965"/>
        <c:scaling>
          <c:orientation val="minMax"/>
        </c:scaling>
        <c:axPos val="l"/>
        <c:delete val="1"/>
        <c:majorTickMark val="in"/>
        <c:minorTickMark val="none"/>
        <c:tickLblPos val="nextTo"/>
        <c:crossAx val="1928518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Datos!$A$164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Datos!$A$165</c:f>
              <c:strCache>
                <c:ptCount val="1"/>
                <c:pt idx="0">
                  <c:v>Gastos de Personal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Datos!$H$165:$L$165</c:f>
              <c:numCache>
                <c:ptCount val="5"/>
                <c:pt idx="0">
                  <c:v>0.41641117895963714</c:v>
                </c:pt>
                <c:pt idx="1">
                  <c:v>0.4565411670531989</c:v>
                </c:pt>
                <c:pt idx="2">
                  <c:v>0.425758254893172</c:v>
                </c:pt>
                <c:pt idx="3">
                  <c:v>0.441431376531925</c:v>
                </c:pt>
                <c:pt idx="4">
                  <c:v>0.41706510726791207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Datos!$A$166</c:f>
              <c:strCache>
                <c:ptCount val="1"/>
                <c:pt idx="0">
                  <c:v>Gastos Operativos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Datos!$H$166:$L$166</c:f>
              <c:numCache>
                <c:ptCount val="5"/>
                <c:pt idx="0">
                  <c:v>0.5471659867737604</c:v>
                </c:pt>
                <c:pt idx="1">
                  <c:v>0.5040873727322072</c:v>
                </c:pt>
                <c:pt idx="2">
                  <c:v>0.5406693560436276</c:v>
                </c:pt>
                <c:pt idx="3">
                  <c:v>0.5144462822707795</c:v>
                </c:pt>
                <c:pt idx="4">
                  <c:v>0.5336867457030625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Datos!$A$167</c:f>
              <c:strCache>
                <c:ptCount val="1"/>
                <c:pt idx="0">
                  <c:v>Gastos por Aporte a FOGADE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Datos!$H$167:$L$167</c:f>
              <c:numCache>
                <c:ptCount val="5"/>
                <c:pt idx="0">
                  <c:v>0.03392707831859528</c:v>
                </c:pt>
                <c:pt idx="1">
                  <c:v>0.033472046318074905</c:v>
                </c:pt>
                <c:pt idx="2">
                  <c:v>0.028377907266298123</c:v>
                </c:pt>
                <c:pt idx="3">
                  <c:v>0.035010591683352195</c:v>
                </c:pt>
                <c:pt idx="4">
                  <c:v>0.040543182666500775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Datos!$A$168</c:f>
              <c:strCache>
                <c:ptCount val="1"/>
                <c:pt idx="0">
                  <c:v>Gastos por Aporte a  la Superintendencia de Bancos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Datos!$H$168:$L$168</c:f>
              <c:numCache>
                <c:ptCount val="5"/>
                <c:pt idx="0">
                  <c:v>0.002495755948007196</c:v>
                </c:pt>
                <c:pt idx="1">
                  <c:v>0.005899413896519017</c:v>
                </c:pt>
                <c:pt idx="2">
                  <c:v>0.005194481796902236</c:v>
                </c:pt>
                <c:pt idx="3">
                  <c:v>0.009111749513943298</c:v>
                </c:pt>
                <c:pt idx="4">
                  <c:v>0.008704964362524662</c:v>
                </c:pt>
              </c:numCache>
            </c:numRef>
          </c:val>
          <c:smooth val="0"/>
        </c:ser>
        <c:marker val="1"/>
        <c:axId val="18596366"/>
        <c:axId val="33149567"/>
      </c:lineChart>
      <c:catAx>
        <c:axId val="185963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49567"/>
        <c:crosses val="autoZero"/>
        <c:auto val="0"/>
        <c:lblOffset val="100"/>
        <c:noMultiLvlLbl val="0"/>
      </c:catAx>
      <c:valAx>
        <c:axId val="33149567"/>
        <c:scaling>
          <c:orientation val="minMax"/>
        </c:scaling>
        <c:axPos val="l"/>
        <c:title>
          <c:tx>
            <c:strRef>
              <c:f>Datos!$AA$3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crossAx val="185963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Datos!$A$141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Datos!$A$142</c:f>
              <c:strCache>
                <c:ptCount val="1"/>
                <c:pt idx="0">
                  <c:v>INGRESOS FINANCIEROS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Datos!$N$142:$R$142</c:f>
              <c:numCache>
                <c:ptCount val="5"/>
                <c:pt idx="0">
                  <c:v>0.6563422417231751</c:v>
                </c:pt>
                <c:pt idx="1">
                  <c:v>0.4714391115253184</c:v>
                </c:pt>
                <c:pt idx="2">
                  <c:v>0.548684515391929</c:v>
                </c:pt>
                <c:pt idx="3">
                  <c:v>0.635373351814337</c:v>
                </c:pt>
                <c:pt idx="4">
                  <c:v>0.7746989811670268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Datos!$A$149</c:f>
              <c:strCache>
                <c:ptCount val="1"/>
                <c:pt idx="0">
                  <c:v>INGRESOS POR RECUPERACIONES DE ACTIVOS FINANCIEROS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Datos!$N$149:$R$149</c:f>
              <c:numCache>
                <c:ptCount val="5"/>
                <c:pt idx="0">
                  <c:v>0.010769844435580374</c:v>
                </c:pt>
                <c:pt idx="1">
                  <c:v>0.002530547789168479</c:v>
                </c:pt>
                <c:pt idx="2">
                  <c:v>0.0036831971109672988</c:v>
                </c:pt>
                <c:pt idx="3">
                  <c:v>0.0018836407577211502</c:v>
                </c:pt>
                <c:pt idx="4">
                  <c:v>0.002558108763727782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Datos!$A$150</c:f>
              <c:strCache>
                <c:ptCount val="1"/>
                <c:pt idx="0">
                  <c:v>OTROS INGRESOS OPERATIVOS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Datos!$N$150:$R$150</c:f>
              <c:numCache>
                <c:ptCount val="5"/>
                <c:pt idx="0">
                  <c:v>0.3328879138412445</c:v>
                </c:pt>
                <c:pt idx="1">
                  <c:v>0.5260303406855131</c:v>
                </c:pt>
                <c:pt idx="2">
                  <c:v>0.44763228749710376</c:v>
                </c:pt>
                <c:pt idx="3">
                  <c:v>0.36274300742794185</c:v>
                </c:pt>
                <c:pt idx="4">
                  <c:v>0.2203943015922022</c:v>
                </c:pt>
              </c:numCache>
            </c:numRef>
          </c:val>
          <c:smooth val="0"/>
        </c:ser>
        <c:marker val="1"/>
        <c:axId val="29910648"/>
        <c:axId val="760377"/>
      </c:lineChart>
      <c:lineChart>
        <c:grouping val="standard"/>
        <c:varyColors val="0"/>
        <c:ser>
          <c:idx val="3"/>
          <c:order val="3"/>
          <c:tx>
            <c:strRef>
              <c:f>Datos!$A$151</c:f>
              <c:strCache>
                <c:ptCount val="1"/>
                <c:pt idx="0">
                  <c:v>INGRESOS EXTRAORDINARIOS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Datos!$N$151:$R$151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0.002348608477043179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Datos!$A$141</c:f>
              <c:strCache>
                <c:ptCount val="1"/>
                <c:pt idx="0">
                  <c:v>TOTAL INGRESOS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Datos!$N$141:$R$141</c:f>
              <c:numCache>
                <c:ptCount val="5"/>
                <c:pt idx="0">
                  <c:v>50140</c:v>
                </c:pt>
                <c:pt idx="1">
                  <c:v>154512</c:v>
                </c:pt>
                <c:pt idx="2">
                  <c:v>125163</c:v>
                </c:pt>
                <c:pt idx="3">
                  <c:v>112548</c:v>
                </c:pt>
                <c:pt idx="4">
                  <c:v>90692</c:v>
                </c:pt>
              </c:numCache>
            </c:numRef>
          </c:val>
          <c:smooth val="0"/>
        </c:ser>
        <c:marker val="1"/>
        <c:axId val="6843394"/>
        <c:axId val="61590547"/>
      </c:lineChart>
      <c:catAx>
        <c:axId val="2991064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60377"/>
        <c:crosses val="autoZero"/>
        <c:auto val="0"/>
        <c:lblOffset val="100"/>
        <c:noMultiLvlLbl val="0"/>
      </c:catAx>
      <c:valAx>
        <c:axId val="760377"/>
        <c:scaling>
          <c:orientation val="minMax"/>
        </c:scaling>
        <c:axPos val="l"/>
        <c:title>
          <c:tx>
            <c:strRef>
              <c:f>Datos!$AA$4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10648"/>
        <c:crossesAt val="1"/>
        <c:crossBetween val="between"/>
        <c:dispUnits/>
      </c:valAx>
      <c:catAx>
        <c:axId val="6843394"/>
        <c:scaling>
          <c:orientation val="minMax"/>
        </c:scaling>
        <c:axPos val="b"/>
        <c:delete val="1"/>
        <c:majorTickMark val="in"/>
        <c:minorTickMark val="none"/>
        <c:tickLblPos val="nextTo"/>
        <c:crossAx val="61590547"/>
        <c:crosses val="autoZero"/>
        <c:auto val="0"/>
        <c:lblOffset val="100"/>
        <c:noMultiLvlLbl val="0"/>
      </c:catAx>
      <c:valAx>
        <c:axId val="61590547"/>
        <c:scaling>
          <c:orientation val="minMax"/>
        </c:scaling>
        <c:axPos val="l"/>
        <c:delete val="0"/>
        <c:numFmt formatCode="&quot;Bs&quot;\ 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84339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Datos!$A$142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55"/>
          <c:y val="0.087"/>
          <c:w val="0.88075"/>
          <c:h val="0.4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Datos!$A$143</c:f>
              <c:strCache>
                <c:ptCount val="1"/>
                <c:pt idx="0">
                  <c:v>Ingresos por Disponibilidades</c:v>
                </c:pt>
              </c:strCache>
            </c:strRef>
          </c:tx>
          <c:spPr>
            <a:solidFill>
              <a:srgbClr val="000080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Datos!$N$143:$R$143</c:f>
              <c:numCache>
                <c:ptCount val="5"/>
                <c:pt idx="0">
                  <c:v>0.041629949254003464</c:v>
                </c:pt>
                <c:pt idx="1">
                  <c:v>0.041431572011037435</c:v>
                </c:pt>
                <c:pt idx="2">
                  <c:v>0.02699672369858027</c:v>
                </c:pt>
                <c:pt idx="3">
                  <c:v>0.02655572647182212</c:v>
                </c:pt>
                <c:pt idx="4">
                  <c:v>0.0009678475355470473</c:v>
                </c:pt>
              </c:numCache>
            </c:numRef>
          </c:val>
        </c:ser>
        <c:ser>
          <c:idx val="1"/>
          <c:order val="1"/>
          <c:tx>
            <c:strRef>
              <c:f>Datos!$A$144</c:f>
              <c:strCache>
                <c:ptCount val="1"/>
                <c:pt idx="0">
                  <c:v>Ingresos por Inversiones en Valores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Datos!$N$144:$R$144</c:f>
              <c:numCache>
                <c:ptCount val="5"/>
                <c:pt idx="0">
                  <c:v>0.15716065513993133</c:v>
                </c:pt>
                <c:pt idx="1">
                  <c:v>0.1188995510893291</c:v>
                </c:pt>
                <c:pt idx="2">
                  <c:v>0.14523480160174737</c:v>
                </c:pt>
                <c:pt idx="3">
                  <c:v>0.2158579219689554</c:v>
                </c:pt>
                <c:pt idx="4">
                  <c:v>0.49889693847051625</c:v>
                </c:pt>
              </c:numCache>
            </c:numRef>
          </c:val>
        </c:ser>
        <c:ser>
          <c:idx val="2"/>
          <c:order val="2"/>
          <c:tx>
            <c:strRef>
              <c:f>Datos!$A$145</c:f>
              <c:strCache>
                <c:ptCount val="1"/>
                <c:pt idx="0">
                  <c:v>Ingresos por Cartera de Créditos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Datos!$N$145:$R$145</c:f>
              <c:numCache>
                <c:ptCount val="5"/>
                <c:pt idx="0">
                  <c:v>0.7729800358564527</c:v>
                </c:pt>
                <c:pt idx="1">
                  <c:v>0.8255426053292698</c:v>
                </c:pt>
                <c:pt idx="2">
                  <c:v>0.8132799417546415</c:v>
                </c:pt>
                <c:pt idx="3">
                  <c:v>0.7471262760453083</c:v>
                </c:pt>
                <c:pt idx="4">
                  <c:v>0.4874820307718584</c:v>
                </c:pt>
              </c:numCache>
            </c:numRef>
          </c:val>
        </c:ser>
        <c:ser>
          <c:idx val="3"/>
          <c:order val="3"/>
          <c:tx>
            <c:strRef>
              <c:f>Datos!$A$146</c:f>
              <c:strCache>
                <c:ptCount val="1"/>
                <c:pt idx="0">
                  <c:v>Ingresos por Otras Cuentas por Cobrar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Datos!$N$146:$R$146</c:f>
              <c:numCache>
                <c:ptCount val="5"/>
                <c:pt idx="0">
                  <c:v>0.02412713847275821</c:v>
                </c:pt>
                <c:pt idx="1">
                  <c:v>0.009788174567219912</c:v>
                </c:pt>
                <c:pt idx="2">
                  <c:v>0.011503458318165271</c:v>
                </c:pt>
                <c:pt idx="3">
                  <c:v>0.008935813172982799</c:v>
                </c:pt>
                <c:pt idx="4">
                  <c:v>0.0109309839308843</c:v>
                </c:pt>
              </c:numCache>
            </c:numRef>
          </c:val>
        </c:ser>
        <c:ser>
          <c:idx val="4"/>
          <c:order val="4"/>
          <c:tx>
            <c:strRef>
              <c:f>Datos!$A$147</c:f>
              <c:strCache>
                <c:ptCount val="1"/>
                <c:pt idx="0">
                  <c:v>Ingresos por Inversiones en Empresas Filiales, Afil. Y Suc. Y Ag. En el Exterior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Datos!$N$147:$R$147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Datos!$A$148</c:f>
              <c:strCache>
                <c:ptCount val="1"/>
                <c:pt idx="0">
                  <c:v>Otros Ingresos Financieros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Datos!$N$148:$R$148</c:f>
              <c:numCache>
                <c:ptCount val="5"/>
                <c:pt idx="0">
                  <c:v>0.004102221276854356</c:v>
                </c:pt>
                <c:pt idx="1">
                  <c:v>0.004338097003143747</c:v>
                </c:pt>
                <c:pt idx="2">
                  <c:v>0.0029850746268656717</c:v>
                </c:pt>
                <c:pt idx="3">
                  <c:v>0.0015242623409313383</c:v>
                </c:pt>
                <c:pt idx="4">
                  <c:v>0.0017221992911940107</c:v>
                </c:pt>
              </c:numCache>
            </c:numRef>
          </c:val>
        </c:ser>
        <c:axId val="17444012"/>
        <c:axId val="22778381"/>
      </c:barChart>
      <c:catAx>
        <c:axId val="174440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778381"/>
        <c:crosses val="autoZero"/>
        <c:auto val="1"/>
        <c:lblOffset val="100"/>
        <c:noMultiLvlLbl val="0"/>
      </c:catAx>
      <c:valAx>
        <c:axId val="22778381"/>
        <c:scaling>
          <c:orientation val="minMax"/>
          <c:max val="0.7"/>
        </c:scaling>
        <c:axPos val="l"/>
        <c:title>
          <c:tx>
            <c:strRef>
              <c:f>Datos!$AA$4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4401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"/>
          <c:y val="0.579"/>
          <c:w val="0.8385"/>
          <c:h val="0.38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Datos!$A$152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Datos!$A$153</c:f>
              <c:strCache>
                <c:ptCount val="1"/>
                <c:pt idx="0">
                  <c:v>GASTOS FINANCIEROS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Datos!$N$153:$R$153</c:f>
              <c:numCache>
                <c:ptCount val="5"/>
                <c:pt idx="0">
                  <c:v>0.18191268191268192</c:v>
                </c:pt>
                <c:pt idx="1">
                  <c:v>0.3468426193713968</c:v>
                </c:pt>
                <c:pt idx="2">
                  <c:v>0.3634027881379813</c:v>
                </c:pt>
                <c:pt idx="3">
                  <c:v>0.254108492288676</c:v>
                </c:pt>
                <c:pt idx="4">
                  <c:v>0.11700764703527244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Datos!$A$163</c:f>
              <c:strCache>
                <c:ptCount val="1"/>
                <c:pt idx="0">
                  <c:v>GASTOS INCOB. Y DESV. ACT.FIN+OTR.CRTYCTAS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Datos!$N$163:$R$163</c:f>
              <c:numCache>
                <c:ptCount val="5"/>
                <c:pt idx="0">
                  <c:v>0.0003465003465003465</c:v>
                </c:pt>
                <c:pt idx="1">
                  <c:v>0.05299649499147689</c:v>
                </c:pt>
                <c:pt idx="2">
                  <c:v>0.03101430536907189</c:v>
                </c:pt>
                <c:pt idx="3">
                  <c:v>0.032418462229963196</c:v>
                </c:pt>
                <c:pt idx="4">
                  <c:v>0.014533370701044962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Datos!$A$164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Datos!$N$164:$R$164</c:f>
              <c:numCache>
                <c:ptCount val="5"/>
                <c:pt idx="0">
                  <c:v>0.8148148148148148</c:v>
                </c:pt>
                <c:pt idx="1">
                  <c:v>0.595449234835571</c:v>
                </c:pt>
                <c:pt idx="2">
                  <c:v>0.6011238748818937</c:v>
                </c:pt>
                <c:pt idx="3">
                  <c:v>0.5028092254965306</c:v>
                </c:pt>
                <c:pt idx="4">
                  <c:v>0.7965127917684269</c:v>
                </c:pt>
              </c:numCache>
            </c:numRef>
          </c:val>
          <c:smooth val="0"/>
        </c:ser>
        <c:marker val="1"/>
        <c:axId val="3678838"/>
        <c:axId val="33109543"/>
      </c:lineChart>
      <c:lineChart>
        <c:grouping val="standard"/>
        <c:varyColors val="0"/>
        <c:ser>
          <c:idx val="3"/>
          <c:order val="3"/>
          <c:tx>
            <c:strRef>
              <c:f>Datos!$A$169</c:f>
              <c:strCache>
                <c:ptCount val="1"/>
                <c:pt idx="0">
                  <c:v>OTROS GASTOS OPERATIVOS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Datos!$N$169:$R$169</c:f>
              <c:numCache>
                <c:ptCount val="5"/>
                <c:pt idx="0">
                  <c:v>0.0020405020405020406</c:v>
                </c:pt>
                <c:pt idx="1">
                  <c:v>0.003907222615923848</c:v>
                </c:pt>
                <c:pt idx="2">
                  <c:v>0.003961741840303679</c:v>
                </c:pt>
                <c:pt idx="3">
                  <c:v>0.20715228811416692</c:v>
                </c:pt>
                <c:pt idx="4">
                  <c:v>0.06770228610321495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Datos!$A$170</c:f>
              <c:strCache>
                <c:ptCount val="1"/>
                <c:pt idx="0">
                  <c:v>GASTOS EXTRAORDINARIOS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Datos!$N$170:$R$170</c:f>
              <c:numCache>
                <c:ptCount val="5"/>
                <c:pt idx="0">
                  <c:v>0.0008855008855008855</c:v>
                </c:pt>
                <c:pt idx="1">
                  <c:v>0.0008044281856313803</c:v>
                </c:pt>
                <c:pt idx="2">
                  <c:v>0.0004972897707494157</c:v>
                </c:pt>
                <c:pt idx="3">
                  <c:v>0.003511531870663258</c:v>
                </c:pt>
                <c:pt idx="4">
                  <c:v>0.004243904392040677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Datos!$A$152</c:f>
              <c:strCache>
                <c:ptCount val="1"/>
                <c:pt idx="0">
                  <c:v>TOTAL GASTOS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Datos!$N$152:$R$152</c:f>
              <c:numCache>
                <c:ptCount val="5"/>
                <c:pt idx="0">
                  <c:v>25974</c:v>
                </c:pt>
                <c:pt idx="1">
                  <c:v>52211</c:v>
                </c:pt>
                <c:pt idx="2">
                  <c:v>60327</c:v>
                </c:pt>
                <c:pt idx="3">
                  <c:v>71194</c:v>
                </c:pt>
                <c:pt idx="4">
                  <c:v>49954</c:v>
                </c:pt>
              </c:numCache>
            </c:numRef>
          </c:val>
          <c:smooth val="0"/>
        </c:ser>
        <c:marker val="1"/>
        <c:axId val="29550432"/>
        <c:axId val="64627297"/>
      </c:lineChart>
      <c:catAx>
        <c:axId val="367883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109543"/>
        <c:crosses val="autoZero"/>
        <c:auto val="0"/>
        <c:lblOffset val="100"/>
        <c:noMultiLvlLbl val="0"/>
      </c:catAx>
      <c:valAx>
        <c:axId val="33109543"/>
        <c:scaling>
          <c:orientation val="minMax"/>
        </c:scaling>
        <c:axPos val="l"/>
        <c:title>
          <c:tx>
            <c:strRef>
              <c:f>Datos!$AA$4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78838"/>
        <c:crossesAt val="1"/>
        <c:crossBetween val="between"/>
        <c:dispUnits/>
      </c:valAx>
      <c:catAx>
        <c:axId val="29550432"/>
        <c:scaling>
          <c:orientation val="minMax"/>
        </c:scaling>
        <c:axPos val="b"/>
        <c:delete val="1"/>
        <c:majorTickMark val="in"/>
        <c:minorTickMark val="none"/>
        <c:tickLblPos val="nextTo"/>
        <c:crossAx val="64627297"/>
        <c:crosses val="autoZero"/>
        <c:auto val="0"/>
        <c:lblOffset val="100"/>
        <c:noMultiLvlLbl val="0"/>
      </c:catAx>
      <c:valAx>
        <c:axId val="64627297"/>
        <c:scaling>
          <c:orientation val="minMax"/>
        </c:scaling>
        <c:axPos val="l"/>
        <c:delete val="0"/>
        <c:numFmt formatCode="&quot;Bs&quot;\ 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5043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Datos!$A$22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Datos!$B$26:$F$26</c:f>
              <c:numCache>
                <c:ptCount val="5"/>
                <c:pt idx="0">
                  <c:v>4.144671911415535</c:v>
                </c:pt>
                <c:pt idx="1">
                  <c:v>1.8744836542543892</c:v>
                </c:pt>
                <c:pt idx="2">
                  <c:v>8.303002076716345</c:v>
                </c:pt>
                <c:pt idx="3">
                  <c:v>3.040131633413362</c:v>
                </c:pt>
                <c:pt idx="4">
                  <c:v>3.520182123769464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Datos!$H$26:$L$26</c:f>
              <c:numCache>
                <c:ptCount val="5"/>
                <c:pt idx="0">
                  <c:v>5.436165419614216</c:v>
                </c:pt>
                <c:pt idx="1">
                  <c:v>3.277032712612968</c:v>
                </c:pt>
                <c:pt idx="2">
                  <c:v>3.8839103128570494</c:v>
                </c:pt>
                <c:pt idx="3">
                  <c:v>2.351578342031426</c:v>
                </c:pt>
                <c:pt idx="4">
                  <c:v>3.7005009727182223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Datos!$N$26:$R$26</c:f>
              <c:numCache>
                <c:ptCount val="5"/>
                <c:pt idx="0">
                  <c:v>6.351099912782247</c:v>
                </c:pt>
                <c:pt idx="1">
                  <c:v>2.6407614974078917</c:v>
                </c:pt>
                <c:pt idx="2">
                  <c:v>4.4873200293357005</c:v>
                </c:pt>
                <c:pt idx="3">
                  <c:v>4.181588336095738</c:v>
                </c:pt>
                <c:pt idx="4">
                  <c:v>6.5197181406894344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Datos!$T$26:$X$26</c:f>
              <c:numCache>
                <c:ptCount val="5"/>
                <c:pt idx="0">
                  <c:v>5.11255110962928</c:v>
                </c:pt>
                <c:pt idx="1">
                  <c:v>2.51405824695233</c:v>
                </c:pt>
                <c:pt idx="2">
                  <c:v>3.4697166650934474</c:v>
                </c:pt>
                <c:pt idx="3">
                  <c:v>2.184077959897788</c:v>
                </c:pt>
                <c:pt idx="4">
                  <c:v>3.572150151517805</c:v>
                </c:pt>
              </c:numCache>
            </c:numRef>
          </c:val>
          <c:smooth val="0"/>
        </c:ser>
        <c:marker val="1"/>
        <c:axId val="28625906"/>
        <c:axId val="56306563"/>
      </c:lineChart>
      <c:catAx>
        <c:axId val="286259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306563"/>
        <c:crosses val="autoZero"/>
        <c:auto val="1"/>
        <c:lblOffset val="100"/>
        <c:noMultiLvlLbl val="0"/>
      </c:catAx>
      <c:valAx>
        <c:axId val="56306563"/>
        <c:scaling>
          <c:orientation val="minMax"/>
        </c:scaling>
        <c:axPos val="l"/>
        <c:title>
          <c:tx>
            <c:strRef>
              <c:f>Datos!$A$26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9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259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Datos!$A$153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Datos!$A$154</c:f>
              <c:strCache>
                <c:ptCount val="1"/>
                <c:pt idx="0">
                  <c:v>Gastos por Captaciones del Público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Datos!$N$154:$R$154</c:f>
              <c:numCache>
                <c:ptCount val="5"/>
                <c:pt idx="0">
                  <c:v>0.8146031746031746</c:v>
                </c:pt>
                <c:pt idx="1">
                  <c:v>0.7844718095974378</c:v>
                </c:pt>
                <c:pt idx="2">
                  <c:v>0.9410664598823154</c:v>
                </c:pt>
                <c:pt idx="3">
                  <c:v>0.02509535127964181</c:v>
                </c:pt>
                <c:pt idx="4">
                  <c:v>0.05355004277159966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Datos!$A$155</c:f>
              <c:strCache>
                <c:ptCount val="1"/>
                <c:pt idx="0">
                  <c:v>Gastos por Obligaciones con el B.C.V.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Datos!$N$155:$R$155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Datos!$A$156</c:f>
              <c:strCache>
                <c:ptCount val="1"/>
                <c:pt idx="0">
                  <c:v>Gastos por Captaciones y Obligaciones con el BANAP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Datos!$N$156:$R$156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Datos!$A$157</c:f>
              <c:strCache>
                <c:ptCount val="1"/>
                <c:pt idx="0">
                  <c:v>Gastos por Otros Financiamientos Obtenidos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Datos!$N$157:$R$157</c:f>
              <c:numCache>
                <c:ptCount val="5"/>
                <c:pt idx="0">
                  <c:v>0.18264550264550264</c:v>
                </c:pt>
                <c:pt idx="1">
                  <c:v>0.18985035065437075</c:v>
                </c:pt>
                <c:pt idx="2">
                  <c:v>0.05747388587328377</c:v>
                </c:pt>
                <c:pt idx="3">
                  <c:v>0.01625117461721298</c:v>
                </c:pt>
                <c:pt idx="4">
                  <c:v>0.05748502994011976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Datos!$A$158</c:f>
              <c:strCache>
                <c:ptCount val="1"/>
                <c:pt idx="0">
                  <c:v>Gastos por Otras Obligaciones por Intermediación Financiera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Datos!$N$158:$R$158</c:f>
              <c:numCache>
                <c:ptCount val="5"/>
                <c:pt idx="0">
                  <c:v>0.0025396825396825397</c:v>
                </c:pt>
                <c:pt idx="1">
                  <c:v>0.025567397426693908</c:v>
                </c:pt>
                <c:pt idx="2">
                  <c:v>0.001322811658988277</c:v>
                </c:pt>
                <c:pt idx="3">
                  <c:v>0.0021004919573268475</c:v>
                </c:pt>
                <c:pt idx="4">
                  <c:v>0.037125748502994015</c:v>
                </c:pt>
              </c:numCache>
            </c:numRef>
          </c:val>
          <c:smooth val="0"/>
        </c:ser>
        <c:marker val="1"/>
        <c:axId val="44774762"/>
        <c:axId val="319675"/>
      </c:lineChart>
      <c:lineChart>
        <c:grouping val="standard"/>
        <c:varyColors val="0"/>
        <c:ser>
          <c:idx val="6"/>
          <c:order val="5"/>
          <c:tx>
            <c:strRef>
              <c:f>Datos!$A$159</c:f>
              <c:strCache>
                <c:ptCount val="1"/>
                <c:pt idx="0">
                  <c:v>Gastos por Obligaciones Subordinadas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Datos!$N$159:$R$159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Datos!$A$160</c:f>
              <c:strCache>
                <c:ptCount val="1"/>
                <c:pt idx="0">
                  <c:v>Gastos por Obligaciones Convertibles en Capital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Datos!$N$160:$R$160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Datos!$A$161</c:f>
              <c:strCache>
                <c:ptCount val="1"/>
                <c:pt idx="0">
                  <c:v>Gastos por Oficina Principal, Sucursales y Agencias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Datos!$N$161:$R$161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Datos!$A$162</c:f>
              <c:strCache>
                <c:ptCount val="1"/>
                <c:pt idx="0">
                  <c:v>Otros Gastos Financieros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Datos!$N$162:$R$162</c:f>
              <c:numCache>
                <c:ptCount val="5"/>
                <c:pt idx="0">
                  <c:v>0.00021164021164021165</c:v>
                </c:pt>
                <c:pt idx="1">
                  <c:v>0.00011044232149759788</c:v>
                </c:pt>
                <c:pt idx="2">
                  <c:v>0.0001368425854125804</c:v>
                </c:pt>
                <c:pt idx="3">
                  <c:v>0.0001658283124205406</c:v>
                </c:pt>
                <c:pt idx="4">
                  <c:v>0.00017108639863130882</c:v>
                </c:pt>
              </c:numCache>
            </c:numRef>
          </c:val>
          <c:smooth val="0"/>
        </c:ser>
        <c:marker val="1"/>
        <c:axId val="2877076"/>
        <c:axId val="25893685"/>
      </c:lineChart>
      <c:catAx>
        <c:axId val="4477476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675"/>
        <c:crosses val="autoZero"/>
        <c:auto val="0"/>
        <c:lblOffset val="100"/>
        <c:noMultiLvlLbl val="0"/>
      </c:catAx>
      <c:valAx>
        <c:axId val="319675"/>
        <c:scaling>
          <c:orientation val="minMax"/>
        </c:scaling>
        <c:axPos val="l"/>
        <c:title>
          <c:tx>
            <c:strRef>
              <c:f>Datos!$AA$4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crossAx val="44774762"/>
        <c:crossesAt val="1"/>
        <c:crossBetween val="between"/>
        <c:dispUnits/>
      </c:valAx>
      <c:catAx>
        <c:axId val="2877076"/>
        <c:scaling>
          <c:orientation val="minMax"/>
        </c:scaling>
        <c:axPos val="b"/>
        <c:delete val="1"/>
        <c:majorTickMark val="in"/>
        <c:minorTickMark val="none"/>
        <c:tickLblPos val="nextTo"/>
        <c:crossAx val="25893685"/>
        <c:crosses val="autoZero"/>
        <c:auto val="0"/>
        <c:lblOffset val="100"/>
        <c:noMultiLvlLbl val="0"/>
      </c:catAx>
      <c:valAx>
        <c:axId val="25893685"/>
        <c:scaling>
          <c:orientation val="minMax"/>
        </c:scaling>
        <c:axPos val="l"/>
        <c:delete val="1"/>
        <c:majorTickMark val="in"/>
        <c:minorTickMark val="none"/>
        <c:tickLblPos val="nextTo"/>
        <c:crossAx val="287707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Datos!$A$164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Datos!$A$165</c:f>
              <c:strCache>
                <c:ptCount val="1"/>
                <c:pt idx="0">
                  <c:v>Gastos de Personal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Datos!$N$165:$R$165</c:f>
              <c:numCache>
                <c:ptCount val="5"/>
                <c:pt idx="0">
                  <c:v>0.5567473067473068</c:v>
                </c:pt>
                <c:pt idx="1">
                  <c:v>0.615812666859661</c:v>
                </c:pt>
                <c:pt idx="2">
                  <c:v>0.5488638870505185</c:v>
                </c:pt>
                <c:pt idx="3">
                  <c:v>0.5162164427186636</c:v>
                </c:pt>
                <c:pt idx="4">
                  <c:v>0.5316042122194576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Datos!$A$166</c:f>
              <c:strCache>
                <c:ptCount val="1"/>
                <c:pt idx="0">
                  <c:v>Gastos Operativos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Datos!$N$166:$R$166</c:f>
              <c:numCache>
                <c:ptCount val="5"/>
                <c:pt idx="0">
                  <c:v>0.4135796635796636</c:v>
                </c:pt>
                <c:pt idx="1">
                  <c:v>0.3567178101579337</c:v>
                </c:pt>
                <c:pt idx="2">
                  <c:v>0.41936907125523937</c:v>
                </c:pt>
                <c:pt idx="3">
                  <c:v>0.43330446685476437</c:v>
                </c:pt>
                <c:pt idx="4">
                  <c:v>0.41863329060795695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Datos!$A$167</c:f>
              <c:strCache>
                <c:ptCount val="1"/>
                <c:pt idx="0">
                  <c:v>Gastos por Aporte a FOGADE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Datos!$N$167:$R$167</c:f>
              <c:numCache>
                <c:ptCount val="5"/>
                <c:pt idx="0">
                  <c:v>0.027168777168777167</c:v>
                </c:pt>
                <c:pt idx="1">
                  <c:v>0.02090771655569494</c:v>
                </c:pt>
                <c:pt idx="2">
                  <c:v>0.025176483564968013</c:v>
                </c:pt>
                <c:pt idx="3">
                  <c:v>0.03818755761656005</c:v>
                </c:pt>
                <c:pt idx="4">
                  <c:v>0.03742240317675739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Datos!$A$168</c:f>
              <c:strCache>
                <c:ptCount val="1"/>
                <c:pt idx="0">
                  <c:v>Gastos por Aporte a  la Superintendencia de Bancos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Datos!$N$168:$R$168</c:f>
              <c:numCache>
                <c:ptCount val="5"/>
                <c:pt idx="0">
                  <c:v>0.002504252504252504</c:v>
                </c:pt>
                <c:pt idx="1">
                  <c:v>0.006561806426710412</c:v>
                </c:pt>
                <c:pt idx="2">
                  <c:v>0.006590558129274211</c:v>
                </c:pt>
                <c:pt idx="3">
                  <c:v>0.012291532810012011</c:v>
                </c:pt>
                <c:pt idx="4">
                  <c:v>0.012340093995827993</c:v>
                </c:pt>
              </c:numCache>
            </c:numRef>
          </c:val>
          <c:smooth val="0"/>
        </c:ser>
        <c:marker val="1"/>
        <c:axId val="31716574"/>
        <c:axId val="17013711"/>
      </c:lineChart>
      <c:catAx>
        <c:axId val="3171657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13711"/>
        <c:crosses val="autoZero"/>
        <c:auto val="0"/>
        <c:lblOffset val="100"/>
        <c:noMultiLvlLbl val="0"/>
      </c:catAx>
      <c:valAx>
        <c:axId val="17013711"/>
        <c:scaling>
          <c:orientation val="minMax"/>
        </c:scaling>
        <c:axPos val="l"/>
        <c:title>
          <c:tx>
            <c:strRef>
              <c:f>Datos!$AA$4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crossAx val="317165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Datos!$A$141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Datos!$A$142</c:f>
              <c:strCache>
                <c:ptCount val="1"/>
                <c:pt idx="0">
                  <c:v>INGRESOS FINANCIEROS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Datos!$T$142:$X$142</c:f>
              <c:numCache>
                <c:ptCount val="5"/>
                <c:pt idx="0">
                  <c:v>0.7649622837526537</c:v>
                </c:pt>
                <c:pt idx="1">
                  <c:v>0.6121879003513745</c:v>
                </c:pt>
                <c:pt idx="2">
                  <c:v>0.743857906270424</c:v>
                </c:pt>
                <c:pt idx="3">
                  <c:v>0.7231684432052149</c:v>
                </c:pt>
                <c:pt idx="4">
                  <c:v>0.7575784323182245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Datos!$A$149</c:f>
              <c:strCache>
                <c:ptCount val="1"/>
                <c:pt idx="0">
                  <c:v>INGRESOS POR RECUPERACIONES DE ACTIVOS FINANCIEROS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Datos!$T$149:$X$149</c:f>
              <c:numCache>
                <c:ptCount val="5"/>
                <c:pt idx="0">
                  <c:v>0.009732071608172606</c:v>
                </c:pt>
                <c:pt idx="1">
                  <c:v>0.004779599739457315</c:v>
                </c:pt>
                <c:pt idx="2">
                  <c:v>0.008300180692783822</c:v>
                </c:pt>
                <c:pt idx="3">
                  <c:v>0.00854156695005179</c:v>
                </c:pt>
                <c:pt idx="4">
                  <c:v>0.017020635598091437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Datos!$A$150</c:f>
              <c:strCache>
                <c:ptCount val="1"/>
                <c:pt idx="0">
                  <c:v>OTROS INGRESOS OPERATIVOS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Datos!$T$150:$X$150</c:f>
              <c:numCache>
                <c:ptCount val="5"/>
                <c:pt idx="0">
                  <c:v>0.2198731123055844</c:v>
                </c:pt>
                <c:pt idx="1">
                  <c:v>0.3814696650488939</c:v>
                </c:pt>
                <c:pt idx="2">
                  <c:v>0.24576186997808616</c:v>
                </c:pt>
                <c:pt idx="3">
                  <c:v>0.26432209163038883</c:v>
                </c:pt>
                <c:pt idx="4">
                  <c:v>0.22351271605802864</c:v>
                </c:pt>
              </c:numCache>
            </c:numRef>
          </c:val>
          <c:smooth val="0"/>
        </c:ser>
        <c:marker val="1"/>
        <c:axId val="18905672"/>
        <c:axId val="35933321"/>
      </c:lineChart>
      <c:lineChart>
        <c:grouping val="standard"/>
        <c:varyColors val="0"/>
        <c:ser>
          <c:idx val="3"/>
          <c:order val="3"/>
          <c:tx>
            <c:strRef>
              <c:f>Datos!$A$151</c:f>
              <c:strCache>
                <c:ptCount val="1"/>
                <c:pt idx="0">
                  <c:v>INGRESOS EXTRAORDINARIOS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Datos!$T$151:$X$151</c:f>
              <c:numCache>
                <c:ptCount val="5"/>
                <c:pt idx="0">
                  <c:v>0.005432532333589292</c:v>
                </c:pt>
                <c:pt idx="1">
                  <c:v>0.001562834860274244</c:v>
                </c:pt>
                <c:pt idx="2">
                  <c:v>0.002080043058705932</c:v>
                </c:pt>
                <c:pt idx="3">
                  <c:v>0.003967898214344504</c:v>
                </c:pt>
                <c:pt idx="4">
                  <c:v>0.0018882160256554251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Datos!$A$141</c:f>
              <c:strCache>
                <c:ptCount val="1"/>
                <c:pt idx="0">
                  <c:v>TOTAL INGRESOS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Datos!$T$141:$X$141</c:f>
              <c:numCache>
                <c:ptCount val="5"/>
                <c:pt idx="0">
                  <c:v>51837.65853658537</c:v>
                </c:pt>
                <c:pt idx="1">
                  <c:v>180867.90476190476</c:v>
                </c:pt>
                <c:pt idx="2">
                  <c:v>95628.67647058824</c:v>
                </c:pt>
                <c:pt idx="3">
                  <c:v>116137.94117647059</c:v>
                </c:pt>
                <c:pt idx="4">
                  <c:v>108114.14285714286</c:v>
                </c:pt>
              </c:numCache>
            </c:numRef>
          </c:val>
          <c:smooth val="0"/>
        </c:ser>
        <c:marker val="1"/>
        <c:axId val="54964434"/>
        <c:axId val="24917859"/>
      </c:lineChart>
      <c:catAx>
        <c:axId val="1890567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33321"/>
        <c:crosses val="autoZero"/>
        <c:auto val="0"/>
        <c:lblOffset val="100"/>
        <c:noMultiLvlLbl val="0"/>
      </c:catAx>
      <c:valAx>
        <c:axId val="35933321"/>
        <c:scaling>
          <c:orientation val="minMax"/>
        </c:scaling>
        <c:axPos val="l"/>
        <c:title>
          <c:tx>
            <c:strRef>
              <c:f>Datos!$AA$5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05672"/>
        <c:crossesAt val="1"/>
        <c:crossBetween val="between"/>
        <c:dispUnits/>
      </c:valAx>
      <c:catAx>
        <c:axId val="54964434"/>
        <c:scaling>
          <c:orientation val="minMax"/>
        </c:scaling>
        <c:axPos val="b"/>
        <c:delete val="1"/>
        <c:majorTickMark val="in"/>
        <c:minorTickMark val="none"/>
        <c:tickLblPos val="nextTo"/>
        <c:crossAx val="24917859"/>
        <c:crosses val="autoZero"/>
        <c:auto val="0"/>
        <c:lblOffset val="100"/>
        <c:noMultiLvlLbl val="0"/>
      </c:catAx>
      <c:valAx>
        <c:axId val="24917859"/>
        <c:scaling>
          <c:orientation val="minMax"/>
        </c:scaling>
        <c:axPos val="l"/>
        <c:delete val="0"/>
        <c:numFmt formatCode="&quot;Bs&quot;\ 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6443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Datos!$A$142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955"/>
          <c:y val="0.087"/>
          <c:w val="0.88075"/>
          <c:h val="0.4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Datos!$A$143</c:f>
              <c:strCache>
                <c:ptCount val="1"/>
                <c:pt idx="0">
                  <c:v>Ingresos por Disponibilidades</c:v>
                </c:pt>
              </c:strCache>
            </c:strRef>
          </c:tx>
          <c:spPr>
            <a:solidFill>
              <a:srgbClr val="000080"/>
            </a:solidFill>
            <a:ln w="254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Datos!$T$143:$X$143</c:f>
              <c:numCache>
                <c:ptCount val="5"/>
                <c:pt idx="0">
                  <c:v>0.031255843248403255</c:v>
                </c:pt>
                <c:pt idx="1">
                  <c:v>0.031140602125899055</c:v>
                </c:pt>
                <c:pt idx="2">
                  <c:v>0.022004820221611116</c:v>
                </c:pt>
                <c:pt idx="3">
                  <c:v>0.016934634370465</c:v>
                </c:pt>
                <c:pt idx="4">
                  <c:v>0.0006062777303166423</c:v>
                </c:pt>
              </c:numCache>
            </c:numRef>
          </c:val>
        </c:ser>
        <c:ser>
          <c:idx val="1"/>
          <c:order val="1"/>
          <c:tx>
            <c:strRef>
              <c:f>Datos!$A$144</c:f>
              <c:strCache>
                <c:ptCount val="1"/>
                <c:pt idx="0">
                  <c:v>Ingresos por Inversiones en Valores</c:v>
                </c:pt>
              </c:strCache>
            </c:strRef>
          </c:tx>
          <c:spPr>
            <a:solidFill>
              <a:srgbClr val="FF0000"/>
            </a:solidFill>
            <a:ln w="254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Datos!$T$144:$X$144</c:f>
              <c:numCache>
                <c:ptCount val="5"/>
                <c:pt idx="0">
                  <c:v>0.21759888006455863</c:v>
                </c:pt>
                <c:pt idx="1">
                  <c:v>0.2651253984555493</c:v>
                </c:pt>
                <c:pt idx="2">
                  <c:v>0.3198091757867592</c:v>
                </c:pt>
                <c:pt idx="3">
                  <c:v>0.4467927221484482</c:v>
                </c:pt>
                <c:pt idx="4">
                  <c:v>0.5466280946588606</c:v>
                </c:pt>
              </c:numCache>
            </c:numRef>
          </c:val>
        </c:ser>
        <c:ser>
          <c:idx val="2"/>
          <c:order val="2"/>
          <c:tx>
            <c:strRef>
              <c:f>Datos!$A$145</c:f>
              <c:strCache>
                <c:ptCount val="1"/>
                <c:pt idx="0">
                  <c:v>Ingresos por Cartera de Créditos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Datos!$T$145:$X$145</c:f>
              <c:numCache>
                <c:ptCount val="5"/>
                <c:pt idx="0">
                  <c:v>0.7139939033391397</c:v>
                </c:pt>
                <c:pt idx="1">
                  <c:v>0.6659445869394314</c:v>
                </c:pt>
                <c:pt idx="2">
                  <c:v>0.6160841095180151</c:v>
                </c:pt>
                <c:pt idx="3">
                  <c:v>0.5056671737461689</c:v>
                </c:pt>
                <c:pt idx="4">
                  <c:v>0.42258325243234923</c:v>
                </c:pt>
              </c:numCache>
            </c:numRef>
          </c:val>
        </c:ser>
        <c:ser>
          <c:idx val="3"/>
          <c:order val="3"/>
          <c:tx>
            <c:strRef>
              <c:f>Datos!$A$146</c:f>
              <c:strCache>
                <c:ptCount val="1"/>
                <c:pt idx="0">
                  <c:v>Ingresos por Otras Cuentas por Cobrar</c:v>
                </c:pt>
              </c:strCache>
            </c:strRef>
          </c:tx>
          <c:spPr>
            <a:solidFill>
              <a:srgbClr val="000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Datos!$T$146:$X$146</c:f>
              <c:numCache>
                <c:ptCount val="5"/>
                <c:pt idx="0">
                  <c:v>0.025638328757147215</c:v>
                </c:pt>
                <c:pt idx="1">
                  <c:v>0.014269568403614614</c:v>
                </c:pt>
                <c:pt idx="2">
                  <c:v>0.019667479960191206</c:v>
                </c:pt>
                <c:pt idx="3">
                  <c:v>0.01627802244597222</c:v>
                </c:pt>
                <c:pt idx="4">
                  <c:v>0.021661347492371818</c:v>
                </c:pt>
              </c:numCache>
            </c:numRef>
          </c:val>
        </c:ser>
        <c:ser>
          <c:idx val="4"/>
          <c:order val="4"/>
          <c:tx>
            <c:strRef>
              <c:f>Datos!$A$147</c:f>
              <c:strCache>
                <c:ptCount val="1"/>
                <c:pt idx="0">
                  <c:v>Ingresos por Inversiones en Empresas Filiales, Afil. Y Suc. Y Ag. En el Exterior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Datos!$T$147:$X$147</c:f>
              <c:numCache>
                <c:ptCount val="5"/>
                <c:pt idx="0">
                  <c:v>5.843248403255488E-05</c:v>
                </c:pt>
                <c:pt idx="1">
                  <c:v>9.03137240735102E-06</c:v>
                </c:pt>
                <c:pt idx="2">
                  <c:v>3.0183237057076503E-05</c:v>
                </c:pt>
                <c:pt idx="3">
                  <c:v>1.7859844346203628E-05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Datos!$A$148</c:f>
              <c:strCache>
                <c:ptCount val="1"/>
                <c:pt idx="0">
                  <c:v>Otros Ingresos Financieros</c:v>
                </c:pt>
              </c:strCache>
            </c:strRef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Datos!$T$148:$X$148</c:f>
              <c:numCache>
                <c:ptCount val="5"/>
                <c:pt idx="0">
                  <c:v>0.011454612106718628</c:v>
                </c:pt>
                <c:pt idx="1">
                  <c:v>0.023510812703098363</c:v>
                </c:pt>
                <c:pt idx="2">
                  <c:v>0.022404231276366402</c:v>
                </c:pt>
                <c:pt idx="3">
                  <c:v>0.014309587444599462</c:v>
                </c:pt>
                <c:pt idx="4">
                  <c:v>0.008521027686101624</c:v>
                </c:pt>
              </c:numCache>
            </c:numRef>
          </c:val>
        </c:ser>
        <c:axId val="22934140"/>
        <c:axId val="5080669"/>
      </c:barChart>
      <c:catAx>
        <c:axId val="229341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80669"/>
        <c:crosses val="autoZero"/>
        <c:auto val="1"/>
        <c:lblOffset val="100"/>
        <c:noMultiLvlLbl val="0"/>
      </c:catAx>
      <c:valAx>
        <c:axId val="5080669"/>
        <c:scaling>
          <c:orientation val="minMax"/>
          <c:max val="0.7"/>
        </c:scaling>
        <c:axPos val="l"/>
        <c:title>
          <c:tx>
            <c:strRef>
              <c:f>Datos!$AA$5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93414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5"/>
          <c:y val="0.579"/>
          <c:w val="0.8385"/>
          <c:h val="0.38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Datos!$A$152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Datos!$A$153</c:f>
              <c:strCache>
                <c:ptCount val="1"/>
                <c:pt idx="0">
                  <c:v>GASTOS FINANCIEROS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Datos!$T$153:$X$153</c:f>
              <c:numCache>
                <c:ptCount val="5"/>
                <c:pt idx="0">
                  <c:v>0.2956215792112941</c:v>
                </c:pt>
                <c:pt idx="1">
                  <c:v>0.40410112636114415</c:v>
                </c:pt>
                <c:pt idx="2">
                  <c:v>0.38548065864400133</c:v>
                </c:pt>
                <c:pt idx="3">
                  <c:v>0.28594408250650344</c:v>
                </c:pt>
                <c:pt idx="4">
                  <c:v>0.27260137679763174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Datos!$A$163</c:f>
              <c:strCache>
                <c:ptCount val="1"/>
                <c:pt idx="0">
                  <c:v>GASTOS INCOB. Y DESV. ACT.FIN+OTR.CRTYCTAS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Datos!$T$163:$X$163</c:f>
              <c:numCache>
                <c:ptCount val="5"/>
                <c:pt idx="0">
                  <c:v>0.07960421879709041</c:v>
                </c:pt>
                <c:pt idx="1">
                  <c:v>0.13580613062625746</c:v>
                </c:pt>
                <c:pt idx="2">
                  <c:v>0.07401659645596859</c:v>
                </c:pt>
                <c:pt idx="3">
                  <c:v>0.16189829415962617</c:v>
                </c:pt>
                <c:pt idx="4">
                  <c:v>0.08479952355094676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Datos!$A$164</c:f>
              <c:strCache>
                <c:ptCount val="1"/>
                <c:pt idx="0">
                  <c:v>GASTOS DE TRANSFORMACION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Datos!$T$164:$X$164</c:f>
              <c:numCache>
                <c:ptCount val="5"/>
                <c:pt idx="0">
                  <c:v>0.615532763755039</c:v>
                </c:pt>
                <c:pt idx="1">
                  <c:v>0.4486245513964312</c:v>
                </c:pt>
                <c:pt idx="2">
                  <c:v>0.5293849509845174</c:v>
                </c:pt>
                <c:pt idx="3">
                  <c:v>0.4185239646400701</c:v>
                </c:pt>
                <c:pt idx="4">
                  <c:v>0.5366862267687296</c:v>
                </c:pt>
              </c:numCache>
            </c:numRef>
          </c:val>
          <c:smooth val="0"/>
        </c:ser>
        <c:marker val="1"/>
        <c:axId val="45726022"/>
        <c:axId val="8881015"/>
      </c:lineChart>
      <c:lineChart>
        <c:grouping val="standard"/>
        <c:varyColors val="0"/>
        <c:ser>
          <c:idx val="3"/>
          <c:order val="3"/>
          <c:tx>
            <c:strRef>
              <c:f>Datos!$A$169</c:f>
              <c:strCache>
                <c:ptCount val="1"/>
                <c:pt idx="0">
                  <c:v>OTROS GASTOS OPERATIVOS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Datos!$T$169:$X$169</c:f>
              <c:numCache>
                <c:ptCount val="5"/>
                <c:pt idx="0">
                  <c:v>0.001550935815166202</c:v>
                </c:pt>
                <c:pt idx="1">
                  <c:v>0.0028633154255065887</c:v>
                </c:pt>
                <c:pt idx="2">
                  <c:v>0.0030728524684299377</c:v>
                </c:pt>
                <c:pt idx="3">
                  <c:v>0.1280125578397293</c:v>
                </c:pt>
                <c:pt idx="4">
                  <c:v>0.09888630033806863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Datos!$A$170</c:f>
              <c:strCache>
                <c:ptCount val="1"/>
                <c:pt idx="0">
                  <c:v>GASTOS EXTRAORDINARIOS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Datos!$T$170:$X$170</c:f>
              <c:numCache>
                <c:ptCount val="5"/>
                <c:pt idx="0">
                  <c:v>0.007690502421410339</c:v>
                </c:pt>
                <c:pt idx="1">
                  <c:v>0.008604876190660653</c:v>
                </c:pt>
                <c:pt idx="2">
                  <c:v>0.008044941447082917</c:v>
                </c:pt>
                <c:pt idx="3">
                  <c:v>0.005621100854071227</c:v>
                </c:pt>
                <c:pt idx="4">
                  <c:v>0.0070265725446233065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Datos!$A$152</c:f>
              <c:strCache>
                <c:ptCount val="1"/>
                <c:pt idx="0">
                  <c:v>TOTAL GASTOS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Datos!$T$152:$X$152</c:f>
              <c:numCache>
                <c:ptCount val="5"/>
                <c:pt idx="0">
                  <c:v>38764.95121951219</c:v>
                </c:pt>
                <c:pt idx="1">
                  <c:v>118011.71428571428</c:v>
                </c:pt>
                <c:pt idx="2">
                  <c:v>71298</c:v>
                </c:pt>
                <c:pt idx="3">
                  <c:v>102209.41176470586</c:v>
                </c:pt>
                <c:pt idx="4">
                  <c:v>81555.71428571429</c:v>
                </c:pt>
              </c:numCache>
            </c:numRef>
          </c:val>
          <c:smooth val="0"/>
        </c:ser>
        <c:marker val="1"/>
        <c:axId val="12820272"/>
        <c:axId val="48273585"/>
      </c:lineChart>
      <c:catAx>
        <c:axId val="4572602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881015"/>
        <c:crosses val="autoZero"/>
        <c:auto val="0"/>
        <c:lblOffset val="100"/>
        <c:noMultiLvlLbl val="0"/>
      </c:catAx>
      <c:valAx>
        <c:axId val="8881015"/>
        <c:scaling>
          <c:orientation val="minMax"/>
        </c:scaling>
        <c:axPos val="l"/>
        <c:title>
          <c:tx>
            <c:strRef>
              <c:f>Datos!$AA$5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26022"/>
        <c:crossesAt val="1"/>
        <c:crossBetween val="between"/>
        <c:dispUnits/>
      </c:valAx>
      <c:catAx>
        <c:axId val="12820272"/>
        <c:scaling>
          <c:orientation val="minMax"/>
        </c:scaling>
        <c:axPos val="b"/>
        <c:delete val="1"/>
        <c:majorTickMark val="in"/>
        <c:minorTickMark val="none"/>
        <c:tickLblPos val="nextTo"/>
        <c:crossAx val="48273585"/>
        <c:crosses val="autoZero"/>
        <c:auto val="0"/>
        <c:lblOffset val="100"/>
        <c:noMultiLvlLbl val="0"/>
      </c:catAx>
      <c:valAx>
        <c:axId val="48273585"/>
        <c:scaling>
          <c:orientation val="minMax"/>
        </c:scaling>
        <c:axPos val="l"/>
        <c:delete val="0"/>
        <c:numFmt formatCode="&quot;Bs&quot;\ 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82027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Datos!$A$153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Datos!$A$154</c:f>
              <c:strCache>
                <c:ptCount val="1"/>
                <c:pt idx="0">
                  <c:v>Gastos por Captaciones del Público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Datos!$T$154:$X$154</c:f>
              <c:numCache>
                <c:ptCount val="5"/>
                <c:pt idx="0">
                  <c:v>0.8340406512716825</c:v>
                </c:pt>
                <c:pt idx="1">
                  <c:v>0.7753584259812155</c:v>
                </c:pt>
                <c:pt idx="2">
                  <c:v>0.7972135659677931</c:v>
                </c:pt>
                <c:pt idx="3">
                  <c:v>0.10762511447232034</c:v>
                </c:pt>
                <c:pt idx="4">
                  <c:v>0.1619028770367819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Datos!$A$155</c:f>
              <c:strCache>
                <c:ptCount val="1"/>
                <c:pt idx="0">
                  <c:v>Gastos por Obligaciones con el B.C.V.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Datos!$T$155:$X$155</c:f>
              <c:numCache>
                <c:ptCount val="5"/>
                <c:pt idx="0">
                  <c:v>0.007502394381185484</c:v>
                </c:pt>
                <c:pt idx="1">
                  <c:v>0.021830084416582955</c:v>
                </c:pt>
                <c:pt idx="2">
                  <c:v>0.03348044209679214</c:v>
                </c:pt>
                <c:pt idx="3">
                  <c:v>0.00098823576769415</c:v>
                </c:pt>
                <c:pt idx="4">
                  <c:v>4.4979804067973476E-05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Datos!$A$156</c:f>
              <c:strCache>
                <c:ptCount val="1"/>
                <c:pt idx="0">
                  <c:v>Gastos por Captaciones y Obligaciones con el BANAP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Datos!$T$156:$X$156</c:f>
              <c:numCache>
                <c:ptCount val="5"/>
                <c:pt idx="0">
                  <c:v>0.007532191124827072</c:v>
                </c:pt>
                <c:pt idx="1">
                  <c:v>0.002571240845883319</c:v>
                </c:pt>
                <c:pt idx="2">
                  <c:v>0.0063833931185631</c:v>
                </c:pt>
                <c:pt idx="3">
                  <c:v>0.0007114894987370307</c:v>
                </c:pt>
                <c:pt idx="4">
                  <c:v>0.0005307616880020871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Datos!$A$157</c:f>
              <c:strCache>
                <c:ptCount val="1"/>
                <c:pt idx="0">
                  <c:v>Gastos por Otros Financiamientos Obtenidos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Datos!$T$157:$X$157</c:f>
              <c:numCache>
                <c:ptCount val="5"/>
                <c:pt idx="0">
                  <c:v>0.10614451420666171</c:v>
                </c:pt>
                <c:pt idx="1">
                  <c:v>0.082951724578666</c:v>
                </c:pt>
                <c:pt idx="2">
                  <c:v>0.061251680121910505</c:v>
                </c:pt>
                <c:pt idx="3">
                  <c:v>0.061541325765580815</c:v>
                </c:pt>
                <c:pt idx="4">
                  <c:v>0.049297865258498934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Datos!$A$158</c:f>
              <c:strCache>
                <c:ptCount val="1"/>
                <c:pt idx="0">
                  <c:v>Gastos por Otras Obligaciones por Intermediación Financiera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Datos!$T$158:$X$158</c:f>
              <c:numCache>
                <c:ptCount val="5"/>
                <c:pt idx="0">
                  <c:v>0.026783015856124297</c:v>
                </c:pt>
                <c:pt idx="1">
                  <c:v>0.10384617688938773</c:v>
                </c:pt>
                <c:pt idx="2">
                  <c:v>0.0859088068352068</c:v>
                </c:pt>
                <c:pt idx="3">
                  <c:v>0.16639092674777847</c:v>
                </c:pt>
                <c:pt idx="4">
                  <c:v>0.04385402382901506</c:v>
                </c:pt>
              </c:numCache>
            </c:numRef>
          </c:val>
          <c:smooth val="0"/>
        </c:ser>
        <c:marker val="1"/>
        <c:axId val="31809082"/>
        <c:axId val="17846283"/>
      </c:lineChart>
      <c:lineChart>
        <c:grouping val="standard"/>
        <c:varyColors val="0"/>
        <c:ser>
          <c:idx val="6"/>
          <c:order val="5"/>
          <c:tx>
            <c:strRef>
              <c:f>Datos!$A$159</c:f>
              <c:strCache>
                <c:ptCount val="1"/>
                <c:pt idx="0">
                  <c:v>Gastos por Obligaciones Subordinadas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Datos!$T$159:$X$159</c:f>
              <c:numCache>
                <c:ptCount val="5"/>
                <c:pt idx="0">
                  <c:v>0.0013344684473768223</c:v>
                </c:pt>
                <c:pt idx="1">
                  <c:v>0.0005541897745496084</c:v>
                </c:pt>
                <c:pt idx="2">
                  <c:v>0.0007490989409881258</c:v>
                </c:pt>
                <c:pt idx="3">
                  <c:v>0.0006229306926707525</c:v>
                </c:pt>
                <c:pt idx="4">
                  <c:v>0.0012041736117626043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Datos!$A$160</c:f>
              <c:strCache>
                <c:ptCount val="1"/>
                <c:pt idx="0">
                  <c:v>Gastos por Obligaciones Convertibles en Capital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Datos!$T$160:$X$160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Datos!$A$161</c:f>
              <c:strCache>
                <c:ptCount val="1"/>
                <c:pt idx="0">
                  <c:v>Gastos por Oficina Principal, Sucursales y Agencias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Datos!$T$161:$X$161</c:f>
              <c:numCache>
                <c:ptCount val="5"/>
                <c:pt idx="0">
                  <c:v>7.02351814408854E-05</c:v>
                </c:pt>
                <c:pt idx="1">
                  <c:v>3.69459849699739E-05</c:v>
                </c:pt>
                <c:pt idx="2">
                  <c:v>3.3174381672331284E-05</c:v>
                </c:pt>
                <c:pt idx="3">
                  <c:v>5.031750344674899E-05</c:v>
                </c:pt>
                <c:pt idx="4">
                  <c:v>6.168658843607792E-05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Datos!$A$162</c:f>
              <c:strCache>
                <c:ptCount val="1"/>
                <c:pt idx="0">
                  <c:v>Otros Gastos Financieros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Datos!$T$162:$X$162</c:f>
              <c:numCache>
                <c:ptCount val="5"/>
                <c:pt idx="0">
                  <c:v>0.016592529530701287</c:v>
                </c:pt>
                <c:pt idx="1">
                  <c:v>0.012851211528744976</c:v>
                </c:pt>
                <c:pt idx="2">
                  <c:v>0.014979838537073976</c:v>
                </c:pt>
                <c:pt idx="3">
                  <c:v>0.008963560064003865</c:v>
                </c:pt>
                <c:pt idx="4">
                  <c:v>0.012057157764735062</c:v>
                </c:pt>
              </c:numCache>
            </c:numRef>
          </c:val>
          <c:smooth val="0"/>
        </c:ser>
        <c:marker val="1"/>
        <c:axId val="26398820"/>
        <c:axId val="36262789"/>
      </c:lineChart>
      <c:catAx>
        <c:axId val="31809082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46283"/>
        <c:crosses val="autoZero"/>
        <c:auto val="0"/>
        <c:lblOffset val="100"/>
        <c:noMultiLvlLbl val="0"/>
      </c:catAx>
      <c:valAx>
        <c:axId val="17846283"/>
        <c:scaling>
          <c:orientation val="minMax"/>
        </c:scaling>
        <c:axPos val="l"/>
        <c:title>
          <c:tx>
            <c:strRef>
              <c:f>Datos!$AA$5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crossAx val="31809082"/>
        <c:crossesAt val="1"/>
        <c:crossBetween val="between"/>
        <c:dispUnits/>
      </c:valAx>
      <c:catAx>
        <c:axId val="26398820"/>
        <c:scaling>
          <c:orientation val="minMax"/>
        </c:scaling>
        <c:axPos val="b"/>
        <c:delete val="1"/>
        <c:majorTickMark val="in"/>
        <c:minorTickMark val="none"/>
        <c:tickLblPos val="nextTo"/>
        <c:crossAx val="36262789"/>
        <c:crosses val="autoZero"/>
        <c:auto val="0"/>
        <c:lblOffset val="100"/>
        <c:noMultiLvlLbl val="0"/>
      </c:catAx>
      <c:valAx>
        <c:axId val="36262789"/>
        <c:scaling>
          <c:orientation val="minMax"/>
        </c:scaling>
        <c:axPos val="l"/>
        <c:delete val="1"/>
        <c:majorTickMark val="in"/>
        <c:minorTickMark val="none"/>
        <c:tickLblPos val="nextTo"/>
        <c:crossAx val="2639882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Datos!$A$164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Datos!$A$165</c:f>
              <c:strCache>
                <c:ptCount val="1"/>
                <c:pt idx="0">
                  <c:v>Gastos de Personal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Datos!$T$165:$X$165</c:f>
              <c:numCache>
                <c:ptCount val="5"/>
                <c:pt idx="0">
                  <c:v>0.4374474218163047</c:v>
                </c:pt>
                <c:pt idx="1">
                  <c:v>0.4251341515845447</c:v>
                </c:pt>
                <c:pt idx="2">
                  <c:v>0.42829613363682195</c:v>
                </c:pt>
                <c:pt idx="3">
                  <c:v>0.4217197083925493</c:v>
                </c:pt>
                <c:pt idx="4">
                  <c:v>0.3951515198988997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Datos!$A$166</c:f>
              <c:strCache>
                <c:ptCount val="1"/>
                <c:pt idx="0">
                  <c:v>Gastos Operativos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Datos!$T$166:$X$166</c:f>
              <c:numCache>
                <c:ptCount val="5"/>
                <c:pt idx="0">
                  <c:v>0.5255211820444544</c:v>
                </c:pt>
                <c:pt idx="1">
                  <c:v>0.5357068974511648</c:v>
                </c:pt>
                <c:pt idx="2">
                  <c:v>0.5377452955234906</c:v>
                </c:pt>
                <c:pt idx="3">
                  <c:v>0.5399530122296089</c:v>
                </c:pt>
                <c:pt idx="4">
                  <c:v>0.5574883938316283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Datos!$A$167</c:f>
              <c:strCache>
                <c:ptCount val="1"/>
                <c:pt idx="0">
                  <c:v>Gastos por Aporte a FOGADE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Datos!$T$167:$X$167</c:f>
              <c:numCache>
                <c:ptCount val="5"/>
                <c:pt idx="0">
                  <c:v>0.03451173202631081</c:v>
                </c:pt>
                <c:pt idx="1">
                  <c:v>0.0327765195601375</c:v>
                </c:pt>
                <c:pt idx="2">
                  <c:v>0.028153999964154887</c:v>
                </c:pt>
                <c:pt idx="3">
                  <c:v>0.029275567390734867</c:v>
                </c:pt>
                <c:pt idx="4">
                  <c:v>0.03754314779130307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Datos!$A$168</c:f>
              <c:strCache>
                <c:ptCount val="1"/>
                <c:pt idx="0">
                  <c:v>Gastos por Aporte a  la Superintendencia de Bancos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Datos!$T$168:$X$168</c:f>
              <c:numCache>
                <c:ptCount val="5"/>
                <c:pt idx="0">
                  <c:v>0.002519664112930017</c:v>
                </c:pt>
                <c:pt idx="1">
                  <c:v>0.006382431404152898</c:v>
                </c:pt>
                <c:pt idx="2">
                  <c:v>0.005804570875532514</c:v>
                </c:pt>
                <c:pt idx="3">
                  <c:v>0.009051711987106897</c:v>
                </c:pt>
                <c:pt idx="4">
                  <c:v>0.009816938478168915</c:v>
                </c:pt>
              </c:numCache>
            </c:numRef>
          </c:val>
          <c:smooth val="0"/>
        </c:ser>
        <c:marker val="1"/>
        <c:axId val="57929646"/>
        <c:axId val="51604767"/>
      </c:lineChart>
      <c:catAx>
        <c:axId val="5792964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604767"/>
        <c:crosses val="autoZero"/>
        <c:auto val="0"/>
        <c:lblOffset val="100"/>
        <c:noMultiLvlLbl val="0"/>
      </c:catAx>
      <c:valAx>
        <c:axId val="51604767"/>
        <c:scaling>
          <c:orientation val="minMax"/>
        </c:scaling>
        <c:axPos val="l"/>
        <c:title>
          <c:tx>
            <c:strRef>
              <c:f>Datos!$AA$5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in"/>
        <c:minorTickMark val="none"/>
        <c:tickLblPos val="nextTo"/>
        <c:crossAx val="57929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Datos!$A$171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1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Datos!$B$171:$F$171</c:f>
              <c:numCache>
                <c:ptCount val="5"/>
                <c:pt idx="0">
                  <c:v>0.8270419369668488</c:v>
                </c:pt>
                <c:pt idx="1">
                  <c:v>0.7020274595080348</c:v>
                </c:pt>
                <c:pt idx="2">
                  <c:v>0.6366026646633819</c:v>
                </c:pt>
                <c:pt idx="3">
                  <c:v>0.8417531587956288</c:v>
                </c:pt>
                <c:pt idx="4">
                  <c:v>0.8156277086106165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Datos!$AA$12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Datos!$H$171:$L$171</c:f>
              <c:numCache>
                <c:ptCount val="5"/>
                <c:pt idx="0">
                  <c:v>0.7517535445341356</c:v>
                </c:pt>
                <c:pt idx="1">
                  <c:v>0.6932039134000454</c:v>
                </c:pt>
                <c:pt idx="2">
                  <c:v>0.7808382793406957</c:v>
                </c:pt>
                <c:pt idx="3">
                  <c:v>0.9835674372780726</c:v>
                </c:pt>
                <c:pt idx="4">
                  <c:v>0.8620836950380996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Datos!$AA$13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Datos!$N$171:$R$171</c:f>
              <c:numCache>
                <c:ptCount val="5"/>
                <c:pt idx="0">
                  <c:v>0.518029517351416</c:v>
                </c:pt>
                <c:pt idx="1">
                  <c:v>0.33790902971937453</c:v>
                </c:pt>
                <c:pt idx="2">
                  <c:v>0.4819874883152369</c:v>
                </c:pt>
                <c:pt idx="3">
                  <c:v>0.6325656608735828</c:v>
                </c:pt>
                <c:pt idx="4">
                  <c:v>0.5508093326864553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Datos!$AA$14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Datos!$AE$1</c:f>
              <c:strCache>
                <c:ptCount val="1"/>
                <c:pt idx="0">
                  <c:v>B03</c:v>
                </c:pt>
              </c:strCache>
            </c:strRef>
          </c:cat>
          <c:val>
            <c:numRef>
              <c:f>Datos!$T$171:$X$171</c:f>
              <c:numCache>
                <c:ptCount val="5"/>
                <c:pt idx="0">
                  <c:v>0.7478144714455636</c:v>
                </c:pt>
                <c:pt idx="1">
                  <c:v>0.6524746026171164</c:v>
                </c:pt>
                <c:pt idx="2">
                  <c:v>0.7455713352043365</c:v>
                </c:pt>
                <c:pt idx="3">
                  <c:v>0.8800690862032723</c:v>
                </c:pt>
                <c:pt idx="4">
                  <c:v>0.7543482483459941</c:v>
                </c:pt>
              </c:numCache>
            </c:numRef>
          </c:val>
          <c:smooth val="0"/>
        </c:ser>
        <c:marker val="1"/>
        <c:axId val="61789720"/>
        <c:axId val="19236569"/>
      </c:lineChart>
      <c:catAx>
        <c:axId val="61789720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9236569"/>
        <c:crosses val="autoZero"/>
        <c:auto val="0"/>
        <c:lblOffset val="100"/>
        <c:noMultiLvlLbl val="0"/>
      </c:catAx>
      <c:valAx>
        <c:axId val="19236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9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Datos!$A$48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Datos!$B$48:$F$48</c:f>
              <c:numCache>
                <c:ptCount val="5"/>
                <c:pt idx="0">
                  <c:v>0.4260157115463558</c:v>
                </c:pt>
                <c:pt idx="1">
                  <c:v>0.33008073446461855</c:v>
                </c:pt>
                <c:pt idx="2">
                  <c:v>0.33583847053221194</c:v>
                </c:pt>
                <c:pt idx="3">
                  <c:v>0.32441839983965376</c:v>
                </c:pt>
                <c:pt idx="4">
                  <c:v>0.38144391488607216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Datos!$H$48:$L$48</c:f>
              <c:numCache>
                <c:ptCount val="5"/>
                <c:pt idx="0">
                  <c:v>0.493465417416628</c:v>
                </c:pt>
                <c:pt idx="1">
                  <c:v>0.4636615265609498</c:v>
                </c:pt>
                <c:pt idx="2">
                  <c:v>0.4536416401157709</c:v>
                </c:pt>
                <c:pt idx="3">
                  <c:v>0.28242389223935577</c:v>
                </c:pt>
                <c:pt idx="4">
                  <c:v>0.29157847731137676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Datos!$N$48:$R$48</c:f>
              <c:numCache>
                <c:ptCount val="5"/>
                <c:pt idx="0">
                  <c:v>0.4515703018415504</c:v>
                </c:pt>
                <c:pt idx="1">
                  <c:v>0.41265616561387597</c:v>
                </c:pt>
                <c:pt idx="2">
                  <c:v>0.4212726635824465</c:v>
                </c:pt>
                <c:pt idx="3">
                  <c:v>0.3269755007809085</c:v>
                </c:pt>
                <c:pt idx="4">
                  <c:v>0.2738857199080673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Datos!$T$48:$X$48</c:f>
              <c:numCache>
                <c:ptCount val="5"/>
                <c:pt idx="0">
                  <c:v>0.45152548814079035</c:v>
                </c:pt>
                <c:pt idx="1">
                  <c:v>0.38915673207787266</c:v>
                </c:pt>
                <c:pt idx="2">
                  <c:v>0.37700053456054616</c:v>
                </c:pt>
                <c:pt idx="3">
                  <c:v>0.269660972056446</c:v>
                </c:pt>
                <c:pt idx="4">
                  <c:v>0.28325016921633345</c:v>
                </c:pt>
              </c:numCache>
            </c:numRef>
          </c:val>
          <c:smooth val="0"/>
        </c:ser>
        <c:marker val="1"/>
        <c:axId val="36997020"/>
        <c:axId val="64537725"/>
      </c:lineChart>
      <c:catAx>
        <c:axId val="369970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537725"/>
        <c:crosses val="autoZero"/>
        <c:auto val="1"/>
        <c:lblOffset val="100"/>
        <c:noMultiLvlLbl val="0"/>
      </c:catAx>
      <c:valAx>
        <c:axId val="64537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997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Datos!$A$51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Datos!$B$51:$F$51</c:f>
              <c:numCache>
                <c:ptCount val="5"/>
                <c:pt idx="0">
                  <c:v>0.022760935944801525</c:v>
                </c:pt>
                <c:pt idx="1">
                  <c:v>0.027808049170710426</c:v>
                </c:pt>
                <c:pt idx="2">
                  <c:v>0.02425276686103715</c:v>
                </c:pt>
                <c:pt idx="3">
                  <c:v>0.023114372024221997</c:v>
                </c:pt>
                <c:pt idx="4">
                  <c:v>0.02345431804209443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Datos!$H$51:$L$51</c:f>
              <c:numCache>
                <c:ptCount val="5"/>
                <c:pt idx="0">
                  <c:v>0.0329038002197362</c:v>
                </c:pt>
                <c:pt idx="1">
                  <c:v>0.04041199320631611</c:v>
                </c:pt>
                <c:pt idx="2">
                  <c:v>0.0309121844173985</c:v>
                </c:pt>
                <c:pt idx="3">
                  <c:v>0.023866057563829403</c:v>
                </c:pt>
                <c:pt idx="4">
                  <c:v>0.014533881624636837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Datos!$N$51:$R$51</c:f>
              <c:numCache>
                <c:ptCount val="5"/>
                <c:pt idx="0">
                  <c:v>0.011743386449974047</c:v>
                </c:pt>
                <c:pt idx="1">
                  <c:v>0.03049015190621261</c:v>
                </c:pt>
                <c:pt idx="2">
                  <c:v>0.01467863311872637</c:v>
                </c:pt>
                <c:pt idx="3">
                  <c:v>0.013843277926539686</c:v>
                </c:pt>
                <c:pt idx="4">
                  <c:v>0.008883798336768615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Datos!$T$51:$X$51</c:f>
              <c:numCache>
                <c:ptCount val="5"/>
                <c:pt idx="0">
                  <c:v>0.030565245711661273</c:v>
                </c:pt>
                <c:pt idx="1">
                  <c:v>0.04434147017829622</c:v>
                </c:pt>
                <c:pt idx="2">
                  <c:v>0.037943501341096995</c:v>
                </c:pt>
                <c:pt idx="3">
                  <c:v>0.03167880003716309</c:v>
                </c:pt>
                <c:pt idx="4">
                  <c:v>0.023835682453653778</c:v>
                </c:pt>
              </c:numCache>
            </c:numRef>
          </c:val>
          <c:smooth val="0"/>
        </c:ser>
        <c:marker val="1"/>
        <c:axId val="43968614"/>
        <c:axId val="60173207"/>
      </c:lineChart>
      <c:catAx>
        <c:axId val="439686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73207"/>
        <c:crosses val="autoZero"/>
        <c:auto val="1"/>
        <c:lblOffset val="100"/>
        <c:noMultiLvlLbl val="0"/>
      </c:catAx>
      <c:valAx>
        <c:axId val="60173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968614"/>
        <c:crossesAt val="1"/>
        <c:crossBetween val="between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Datos!$A$57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225"/>
          <c:w val="0.95125"/>
          <c:h val="0.70825"/>
        </c:manualLayout>
      </c:layout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Datos!$B$57:$F$57</c:f>
              <c:numCache>
                <c:ptCount val="5"/>
                <c:pt idx="0">
                  <c:v>0.9153078367427612</c:v>
                </c:pt>
                <c:pt idx="1">
                  <c:v>1.72456983805668</c:v>
                </c:pt>
                <c:pt idx="2">
                  <c:v>1.4337229734891894</c:v>
                </c:pt>
                <c:pt idx="3">
                  <c:v>1.2582771965027948</c:v>
                </c:pt>
                <c:pt idx="4">
                  <c:v>1.1223089564502875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Datos!$H$57:$L$57</c:f>
              <c:numCache>
                <c:ptCount val="5"/>
                <c:pt idx="0">
                  <c:v>1.0324451810300868</c:v>
                </c:pt>
                <c:pt idx="1">
                  <c:v>1.0264233224311121</c:v>
                </c:pt>
                <c:pt idx="2">
                  <c:v>0.9757747408364726</c:v>
                </c:pt>
                <c:pt idx="3">
                  <c:v>1.185729146964252</c:v>
                </c:pt>
                <c:pt idx="4">
                  <c:v>1.5270422500340426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Datos!$N$57:$R$57</c:f>
              <c:numCache>
                <c:ptCount val="5"/>
                <c:pt idx="0">
                  <c:v>1.504791707412478</c:v>
                </c:pt>
                <c:pt idx="1">
                  <c:v>0.7916034643049371</c:v>
                </c:pt>
                <c:pt idx="2">
                  <c:v>1.2629196840026333</c:v>
                </c:pt>
                <c:pt idx="3">
                  <c:v>1.2369882576959694</c:v>
                </c:pt>
                <c:pt idx="4">
                  <c:v>1.4432979931843999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Datos!$T$57:$X$57</c:f>
              <c:numCache>
                <c:ptCount val="5"/>
                <c:pt idx="0">
                  <c:v>0.9871754047086015</c:v>
                </c:pt>
                <c:pt idx="1">
                  <c:v>0.9686046901516766</c:v>
                </c:pt>
                <c:pt idx="2">
                  <c:v>0.9793950854765803</c:v>
                </c:pt>
                <c:pt idx="3">
                  <c:v>1.0282244588050307</c:v>
                </c:pt>
                <c:pt idx="4">
                  <c:v>1.0370936688561427</c:v>
                </c:pt>
              </c:numCache>
            </c:numRef>
          </c:val>
          <c:smooth val="0"/>
        </c:ser>
        <c:marker val="1"/>
        <c:axId val="4687952"/>
        <c:axId val="42191569"/>
      </c:lineChart>
      <c:catAx>
        <c:axId val="46879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191569"/>
        <c:crosses val="autoZero"/>
        <c:auto val="1"/>
        <c:lblOffset val="100"/>
        <c:noMultiLvlLbl val="0"/>
      </c:catAx>
      <c:valAx>
        <c:axId val="42191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79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Datos!$A$58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15"/>
          <c:w val="0.9512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Datos!$B$58:$F$58</c:f>
              <c:numCache>
                <c:ptCount val="5"/>
                <c:pt idx="0">
                  <c:v>0.020833263041876837</c:v>
                </c:pt>
                <c:pt idx="1">
                  <c:v>0.04795692285500428</c:v>
                </c:pt>
                <c:pt idx="2">
                  <c:v>0.03477174901934626</c:v>
                </c:pt>
                <c:pt idx="3">
                  <c:v>0.029084287229560687</c:v>
                </c:pt>
                <c:pt idx="4">
                  <c:v>0.026322991206076153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Datos!$H$58:$L$58</c:f>
              <c:numCache>
                <c:ptCount val="5"/>
                <c:pt idx="0">
                  <c:v>0.03397136997444335</c:v>
                </c:pt>
                <c:pt idx="1">
                  <c:v>0.04147981233289051</c:v>
                </c:pt>
                <c:pt idx="2">
                  <c:v>0.03016332873857627</c:v>
                </c:pt>
                <c:pt idx="3">
                  <c:v>0.028298680076559172</c:v>
                </c:pt>
                <c:pt idx="4">
                  <c:v>0.022193851297813864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Datos!$N$58:$R$58</c:f>
              <c:numCache>
                <c:ptCount val="5"/>
                <c:pt idx="0">
                  <c:v>0.017671350546861003</c:v>
                </c:pt>
                <c:pt idx="1">
                  <c:v>0.024136109876141683</c:v>
                </c:pt>
                <c:pt idx="2">
                  <c:v>0.018537934699892494</c:v>
                </c:pt>
                <c:pt idx="3">
                  <c:v>0.0171239722431514</c:v>
                </c:pt>
                <c:pt idx="4">
                  <c:v>0.012821968311313051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Datos!$T$58:$X$58</c:f>
              <c:numCache>
                <c:ptCount val="5"/>
                <c:pt idx="0">
                  <c:v>0.030173258805427067</c:v>
                </c:pt>
                <c:pt idx="1">
                  <c:v>0.04294935598291842</c:v>
                </c:pt>
                <c:pt idx="2">
                  <c:v>0.03716167873924443</c:v>
                </c:pt>
                <c:pt idx="3">
                  <c:v>0.03257291702380481</c:v>
                </c:pt>
                <c:pt idx="4">
                  <c:v>0.024719835365549784</c:v>
                </c:pt>
              </c:numCache>
            </c:numRef>
          </c:val>
          <c:smooth val="0"/>
        </c:ser>
        <c:marker val="1"/>
        <c:axId val="44179802"/>
        <c:axId val="62073899"/>
      </c:lineChart>
      <c:catAx>
        <c:axId val="441798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073899"/>
        <c:crosses val="autoZero"/>
        <c:auto val="1"/>
        <c:lblOffset val="100"/>
        <c:noMultiLvlLbl val="0"/>
      </c:catAx>
      <c:valAx>
        <c:axId val="62073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1798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Datos!$A$59</c:f>
        </c:strRef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25"/>
          <c:y val="0.1515"/>
          <c:w val="0.9512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Datos!$AA$2</c:f>
              <c:strCache>
                <c:ptCount val="1"/>
                <c:pt idx="0">
                  <c:v>B.O.D.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Datos!$B$59:$F$59</c:f>
              <c:numCache>
                <c:ptCount val="5"/>
                <c:pt idx="0">
                  <c:v>0.6289804226144246</c:v>
                </c:pt>
                <c:pt idx="1">
                  <c:v>0.46728633570255884</c:v>
                </c:pt>
                <c:pt idx="2">
                  <c:v>0.4520651814271534</c:v>
                </c:pt>
                <c:pt idx="3">
                  <c:v>0.5488966332096099</c:v>
                </c:pt>
                <c:pt idx="4">
                  <c:v>0.2673882300348603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Datos!$AA$3</c:f>
              <c:strCache>
                <c:ptCount val="1"/>
                <c:pt idx="0">
                  <c:v>Mercantil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Datos!$H$59:$L$59</c:f>
              <c:numCache>
                <c:ptCount val="5"/>
                <c:pt idx="0">
                  <c:v>0.199449273145222</c:v>
                </c:pt>
                <c:pt idx="1">
                  <c:v>0.32426778837272097</c:v>
                </c:pt>
                <c:pt idx="2">
                  <c:v>0.3351043209974882</c:v>
                </c:pt>
                <c:pt idx="3">
                  <c:v>0.2619078325669519</c:v>
                </c:pt>
                <c:pt idx="4">
                  <c:v>0.22147178294723233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Datos!$AA$4</c:f>
              <c:strCache>
                <c:ptCount val="1"/>
                <c:pt idx="0">
                  <c:v>Ven. Cre.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Datos!$N$59:$R$59</c:f>
              <c:numCache>
                <c:ptCount val="5"/>
                <c:pt idx="0">
                  <c:v>0.14357774468990245</c:v>
                </c:pt>
                <c:pt idx="1">
                  <c:v>0.24860316022129786</c:v>
                </c:pt>
                <c:pt idx="2">
                  <c:v>0.3192282489989079</c:v>
                </c:pt>
                <c:pt idx="3">
                  <c:v>0.2529855964200811</c:v>
                </c:pt>
                <c:pt idx="4">
                  <c:v>0.08319218890106606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Datos!$AA$5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Datos!$AA$1:$AE$1</c:f>
              <c:strCache>
                <c:ptCount val="5"/>
                <c:pt idx="0">
                  <c:v>B01</c:v>
                </c:pt>
                <c:pt idx="1">
                  <c:v>A02</c:v>
                </c:pt>
                <c:pt idx="2">
                  <c:v>B02</c:v>
                </c:pt>
                <c:pt idx="3">
                  <c:v>A03</c:v>
                </c:pt>
                <c:pt idx="4">
                  <c:v>B03</c:v>
                </c:pt>
              </c:strCache>
            </c:strRef>
          </c:cat>
          <c:val>
            <c:numRef>
              <c:f>Datos!$T$59:$X$59</c:f>
              <c:numCache>
                <c:ptCount val="5"/>
                <c:pt idx="0">
                  <c:v>0.2889947644494307</c:v>
                </c:pt>
                <c:pt idx="1">
                  <c:v>0.4306941082766937</c:v>
                </c:pt>
                <c:pt idx="2">
                  <c:v>0.38636858859462303</c:v>
                </c:pt>
                <c:pt idx="3">
                  <c:v>0.3479833083995898</c:v>
                </c:pt>
                <c:pt idx="4">
                  <c:v>0.27143905147186304</c:v>
                </c:pt>
              </c:numCache>
            </c:numRef>
          </c:val>
          <c:smooth val="0"/>
        </c:ser>
        <c:marker val="1"/>
        <c:axId val="21794180"/>
        <c:axId val="61929893"/>
      </c:lineChart>
      <c:catAx>
        <c:axId val="217941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29893"/>
        <c:crosses val="autoZero"/>
        <c:auto val="1"/>
        <c:lblOffset val="100"/>
        <c:noMultiLvlLbl val="0"/>
      </c:catAx>
      <c:valAx>
        <c:axId val="61929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941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4</xdr:col>
      <xdr:colOff>714375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142875" y="114300"/>
        <a:ext cx="36195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0</xdr:row>
      <xdr:rowOff>123825</xdr:rowOff>
    </xdr:from>
    <xdr:to>
      <xdr:col>9</xdr:col>
      <xdr:colOff>619125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3857625" y="123825"/>
        <a:ext cx="36195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17</xdr:row>
      <xdr:rowOff>0</xdr:rowOff>
    </xdr:from>
    <xdr:to>
      <xdr:col>4</xdr:col>
      <xdr:colOff>714375</xdr:colOff>
      <xdr:row>32</xdr:row>
      <xdr:rowOff>38100</xdr:rowOff>
    </xdr:to>
    <xdr:graphicFrame>
      <xdr:nvGraphicFramePr>
        <xdr:cNvPr id="3" name="Chart 5"/>
        <xdr:cNvGraphicFramePr/>
      </xdr:nvGraphicFramePr>
      <xdr:xfrm>
        <a:off x="133350" y="2752725"/>
        <a:ext cx="3629025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17</xdr:row>
      <xdr:rowOff>0</xdr:rowOff>
    </xdr:from>
    <xdr:to>
      <xdr:col>9</xdr:col>
      <xdr:colOff>619125</xdr:colOff>
      <xdr:row>32</xdr:row>
      <xdr:rowOff>47625</xdr:rowOff>
    </xdr:to>
    <xdr:graphicFrame>
      <xdr:nvGraphicFramePr>
        <xdr:cNvPr id="4" name="Chart 6"/>
        <xdr:cNvGraphicFramePr/>
      </xdr:nvGraphicFramePr>
      <xdr:xfrm>
        <a:off x="3848100" y="2752725"/>
        <a:ext cx="362902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33</xdr:row>
      <xdr:rowOff>47625</xdr:rowOff>
    </xdr:from>
    <xdr:to>
      <xdr:col>4</xdr:col>
      <xdr:colOff>714375</xdr:colOff>
      <xdr:row>48</xdr:row>
      <xdr:rowOff>104775</xdr:rowOff>
    </xdr:to>
    <xdr:graphicFrame>
      <xdr:nvGraphicFramePr>
        <xdr:cNvPr id="5" name="Chart 7"/>
        <xdr:cNvGraphicFramePr/>
      </xdr:nvGraphicFramePr>
      <xdr:xfrm>
        <a:off x="123825" y="5391150"/>
        <a:ext cx="3638550" cy="2486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47625</xdr:colOff>
      <xdr:row>33</xdr:row>
      <xdr:rowOff>47625</xdr:rowOff>
    </xdr:from>
    <xdr:to>
      <xdr:col>9</xdr:col>
      <xdr:colOff>638175</xdr:colOff>
      <xdr:row>48</xdr:row>
      <xdr:rowOff>114300</xdr:rowOff>
    </xdr:to>
    <xdr:graphicFrame>
      <xdr:nvGraphicFramePr>
        <xdr:cNvPr id="6" name="Chart 8"/>
        <xdr:cNvGraphicFramePr/>
      </xdr:nvGraphicFramePr>
      <xdr:xfrm>
        <a:off x="3857625" y="5391150"/>
        <a:ext cx="3638550" cy="2495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114300</xdr:colOff>
      <xdr:row>49</xdr:row>
      <xdr:rowOff>142875</xdr:rowOff>
    </xdr:from>
    <xdr:to>
      <xdr:col>4</xdr:col>
      <xdr:colOff>714375</xdr:colOff>
      <xdr:row>65</xdr:row>
      <xdr:rowOff>38100</xdr:rowOff>
    </xdr:to>
    <xdr:graphicFrame>
      <xdr:nvGraphicFramePr>
        <xdr:cNvPr id="7" name="Chart 9"/>
        <xdr:cNvGraphicFramePr/>
      </xdr:nvGraphicFramePr>
      <xdr:xfrm>
        <a:off x="114300" y="8077200"/>
        <a:ext cx="3648075" cy="2486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57150</xdr:colOff>
      <xdr:row>49</xdr:row>
      <xdr:rowOff>152400</xdr:rowOff>
    </xdr:from>
    <xdr:to>
      <xdr:col>9</xdr:col>
      <xdr:colOff>666750</xdr:colOff>
      <xdr:row>65</xdr:row>
      <xdr:rowOff>57150</xdr:rowOff>
    </xdr:to>
    <xdr:graphicFrame>
      <xdr:nvGraphicFramePr>
        <xdr:cNvPr id="8" name="Chart 10"/>
        <xdr:cNvGraphicFramePr/>
      </xdr:nvGraphicFramePr>
      <xdr:xfrm>
        <a:off x="3867150" y="8086725"/>
        <a:ext cx="3657600" cy="2495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66</xdr:row>
      <xdr:rowOff>28575</xdr:rowOff>
    </xdr:from>
    <xdr:to>
      <xdr:col>4</xdr:col>
      <xdr:colOff>714375</xdr:colOff>
      <xdr:row>81</xdr:row>
      <xdr:rowOff>95250</xdr:rowOff>
    </xdr:to>
    <xdr:graphicFrame>
      <xdr:nvGraphicFramePr>
        <xdr:cNvPr id="9" name="Chart 11"/>
        <xdr:cNvGraphicFramePr/>
      </xdr:nvGraphicFramePr>
      <xdr:xfrm>
        <a:off x="114300" y="10715625"/>
        <a:ext cx="364807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47625</xdr:colOff>
      <xdr:row>66</xdr:row>
      <xdr:rowOff>28575</xdr:rowOff>
    </xdr:from>
    <xdr:to>
      <xdr:col>9</xdr:col>
      <xdr:colOff>657225</xdr:colOff>
      <xdr:row>81</xdr:row>
      <xdr:rowOff>104775</xdr:rowOff>
    </xdr:to>
    <xdr:graphicFrame>
      <xdr:nvGraphicFramePr>
        <xdr:cNvPr id="10" name="Chart 12"/>
        <xdr:cNvGraphicFramePr/>
      </xdr:nvGraphicFramePr>
      <xdr:xfrm>
        <a:off x="3857625" y="10715625"/>
        <a:ext cx="3657600" cy="25050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95250</xdr:colOff>
      <xdr:row>82</xdr:row>
      <xdr:rowOff>152400</xdr:rowOff>
    </xdr:from>
    <xdr:to>
      <xdr:col>4</xdr:col>
      <xdr:colOff>714375</xdr:colOff>
      <xdr:row>98</xdr:row>
      <xdr:rowOff>66675</xdr:rowOff>
    </xdr:to>
    <xdr:graphicFrame>
      <xdr:nvGraphicFramePr>
        <xdr:cNvPr id="11" name="Chart 13"/>
        <xdr:cNvGraphicFramePr/>
      </xdr:nvGraphicFramePr>
      <xdr:xfrm>
        <a:off x="95250" y="13430250"/>
        <a:ext cx="3667125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47625</xdr:colOff>
      <xdr:row>83</xdr:row>
      <xdr:rowOff>9525</xdr:rowOff>
    </xdr:from>
    <xdr:to>
      <xdr:col>9</xdr:col>
      <xdr:colOff>676275</xdr:colOff>
      <xdr:row>98</xdr:row>
      <xdr:rowOff>95250</xdr:rowOff>
    </xdr:to>
    <xdr:graphicFrame>
      <xdr:nvGraphicFramePr>
        <xdr:cNvPr id="12" name="Chart 14"/>
        <xdr:cNvGraphicFramePr/>
      </xdr:nvGraphicFramePr>
      <xdr:xfrm>
        <a:off x="3857625" y="13449300"/>
        <a:ext cx="3676650" cy="25146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76200</xdr:colOff>
      <xdr:row>99</xdr:row>
      <xdr:rowOff>123825</xdr:rowOff>
    </xdr:from>
    <xdr:to>
      <xdr:col>4</xdr:col>
      <xdr:colOff>704850</xdr:colOff>
      <xdr:row>115</xdr:row>
      <xdr:rowOff>47625</xdr:rowOff>
    </xdr:to>
    <xdr:graphicFrame>
      <xdr:nvGraphicFramePr>
        <xdr:cNvPr id="13" name="Chart 15"/>
        <xdr:cNvGraphicFramePr/>
      </xdr:nvGraphicFramePr>
      <xdr:xfrm>
        <a:off x="76200" y="16154400"/>
        <a:ext cx="3676650" cy="2514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</xdr:col>
      <xdr:colOff>47625</xdr:colOff>
      <xdr:row>99</xdr:row>
      <xdr:rowOff>123825</xdr:rowOff>
    </xdr:from>
    <xdr:to>
      <xdr:col>9</xdr:col>
      <xdr:colOff>685800</xdr:colOff>
      <xdr:row>115</xdr:row>
      <xdr:rowOff>57150</xdr:rowOff>
    </xdr:to>
    <xdr:graphicFrame>
      <xdr:nvGraphicFramePr>
        <xdr:cNvPr id="14" name="Chart 16"/>
        <xdr:cNvGraphicFramePr/>
      </xdr:nvGraphicFramePr>
      <xdr:xfrm>
        <a:off x="3857625" y="16154400"/>
        <a:ext cx="3686175" cy="2524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116</xdr:row>
      <xdr:rowOff>104775</xdr:rowOff>
    </xdr:from>
    <xdr:to>
      <xdr:col>4</xdr:col>
      <xdr:colOff>704850</xdr:colOff>
      <xdr:row>132</xdr:row>
      <xdr:rowOff>38100</xdr:rowOff>
    </xdr:to>
    <xdr:graphicFrame>
      <xdr:nvGraphicFramePr>
        <xdr:cNvPr id="15" name="Chart 17"/>
        <xdr:cNvGraphicFramePr/>
      </xdr:nvGraphicFramePr>
      <xdr:xfrm>
        <a:off x="57150" y="18888075"/>
        <a:ext cx="3695700" cy="2524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47625</xdr:colOff>
      <xdr:row>116</xdr:row>
      <xdr:rowOff>123825</xdr:rowOff>
    </xdr:from>
    <xdr:to>
      <xdr:col>9</xdr:col>
      <xdr:colOff>704850</xdr:colOff>
      <xdr:row>132</xdr:row>
      <xdr:rowOff>66675</xdr:rowOff>
    </xdr:to>
    <xdr:graphicFrame>
      <xdr:nvGraphicFramePr>
        <xdr:cNvPr id="16" name="Chart 18"/>
        <xdr:cNvGraphicFramePr/>
      </xdr:nvGraphicFramePr>
      <xdr:xfrm>
        <a:off x="3857625" y="18907125"/>
        <a:ext cx="3705225" cy="25336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57150</xdr:colOff>
      <xdr:row>133</xdr:row>
      <xdr:rowOff>57150</xdr:rowOff>
    </xdr:from>
    <xdr:to>
      <xdr:col>4</xdr:col>
      <xdr:colOff>714375</xdr:colOff>
      <xdr:row>154</xdr:row>
      <xdr:rowOff>9525</xdr:rowOff>
    </xdr:to>
    <xdr:graphicFrame>
      <xdr:nvGraphicFramePr>
        <xdr:cNvPr id="17" name="Chart 19"/>
        <xdr:cNvGraphicFramePr/>
      </xdr:nvGraphicFramePr>
      <xdr:xfrm>
        <a:off x="57150" y="21593175"/>
        <a:ext cx="3705225" cy="3352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47625</xdr:colOff>
      <xdr:row>133</xdr:row>
      <xdr:rowOff>76200</xdr:rowOff>
    </xdr:from>
    <xdr:to>
      <xdr:col>9</xdr:col>
      <xdr:colOff>714375</xdr:colOff>
      <xdr:row>154</xdr:row>
      <xdr:rowOff>38100</xdr:rowOff>
    </xdr:to>
    <xdr:graphicFrame>
      <xdr:nvGraphicFramePr>
        <xdr:cNvPr id="18" name="Chart 20"/>
        <xdr:cNvGraphicFramePr/>
      </xdr:nvGraphicFramePr>
      <xdr:xfrm>
        <a:off x="3857625" y="21612225"/>
        <a:ext cx="3714750" cy="3362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57150</xdr:colOff>
      <xdr:row>155</xdr:row>
      <xdr:rowOff>38100</xdr:rowOff>
    </xdr:from>
    <xdr:to>
      <xdr:col>4</xdr:col>
      <xdr:colOff>714375</xdr:colOff>
      <xdr:row>175</xdr:row>
      <xdr:rowOff>152400</xdr:rowOff>
    </xdr:to>
    <xdr:graphicFrame>
      <xdr:nvGraphicFramePr>
        <xdr:cNvPr id="19" name="Chart 21"/>
        <xdr:cNvGraphicFramePr/>
      </xdr:nvGraphicFramePr>
      <xdr:xfrm>
        <a:off x="57150" y="25136475"/>
        <a:ext cx="3705225" cy="3352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47625</xdr:colOff>
      <xdr:row>155</xdr:row>
      <xdr:rowOff>28575</xdr:rowOff>
    </xdr:from>
    <xdr:to>
      <xdr:col>9</xdr:col>
      <xdr:colOff>714375</xdr:colOff>
      <xdr:row>175</xdr:row>
      <xdr:rowOff>152400</xdr:rowOff>
    </xdr:to>
    <xdr:graphicFrame>
      <xdr:nvGraphicFramePr>
        <xdr:cNvPr id="20" name="Chart 22"/>
        <xdr:cNvGraphicFramePr/>
      </xdr:nvGraphicFramePr>
      <xdr:xfrm>
        <a:off x="3857625" y="25126950"/>
        <a:ext cx="3714750" cy="33623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177</xdr:row>
      <xdr:rowOff>0</xdr:rowOff>
    </xdr:from>
    <xdr:to>
      <xdr:col>4</xdr:col>
      <xdr:colOff>723900</xdr:colOff>
      <xdr:row>197</xdr:row>
      <xdr:rowOff>123825</xdr:rowOff>
    </xdr:to>
    <xdr:graphicFrame>
      <xdr:nvGraphicFramePr>
        <xdr:cNvPr id="21" name="Chart 23"/>
        <xdr:cNvGraphicFramePr/>
      </xdr:nvGraphicFramePr>
      <xdr:xfrm>
        <a:off x="57150" y="28660725"/>
        <a:ext cx="3714750" cy="3362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47625</xdr:colOff>
      <xdr:row>176</xdr:row>
      <xdr:rowOff>152400</xdr:rowOff>
    </xdr:from>
    <xdr:to>
      <xdr:col>9</xdr:col>
      <xdr:colOff>723900</xdr:colOff>
      <xdr:row>197</xdr:row>
      <xdr:rowOff>123825</xdr:rowOff>
    </xdr:to>
    <xdr:graphicFrame>
      <xdr:nvGraphicFramePr>
        <xdr:cNvPr id="22" name="Chart 24"/>
        <xdr:cNvGraphicFramePr/>
      </xdr:nvGraphicFramePr>
      <xdr:xfrm>
        <a:off x="3857625" y="28651200"/>
        <a:ext cx="3724275" cy="33718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57150</xdr:colOff>
      <xdr:row>198</xdr:row>
      <xdr:rowOff>152400</xdr:rowOff>
    </xdr:from>
    <xdr:to>
      <xdr:col>4</xdr:col>
      <xdr:colOff>742950</xdr:colOff>
      <xdr:row>219</xdr:row>
      <xdr:rowOff>133350</xdr:rowOff>
    </xdr:to>
    <xdr:graphicFrame>
      <xdr:nvGraphicFramePr>
        <xdr:cNvPr id="23" name="Chart 25"/>
        <xdr:cNvGraphicFramePr/>
      </xdr:nvGraphicFramePr>
      <xdr:xfrm>
        <a:off x="57150" y="32213550"/>
        <a:ext cx="3733800" cy="33813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5</xdr:col>
      <xdr:colOff>57150</xdr:colOff>
      <xdr:row>198</xdr:row>
      <xdr:rowOff>152400</xdr:rowOff>
    </xdr:from>
    <xdr:to>
      <xdr:col>9</xdr:col>
      <xdr:colOff>752475</xdr:colOff>
      <xdr:row>219</xdr:row>
      <xdr:rowOff>142875</xdr:rowOff>
    </xdr:to>
    <xdr:graphicFrame>
      <xdr:nvGraphicFramePr>
        <xdr:cNvPr id="24" name="Chart 26"/>
        <xdr:cNvGraphicFramePr/>
      </xdr:nvGraphicFramePr>
      <xdr:xfrm>
        <a:off x="3867150" y="32213550"/>
        <a:ext cx="3743325" cy="33909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66675</xdr:colOff>
      <xdr:row>221</xdr:row>
      <xdr:rowOff>9525</xdr:rowOff>
    </xdr:from>
    <xdr:to>
      <xdr:col>4</xdr:col>
      <xdr:colOff>723900</xdr:colOff>
      <xdr:row>236</xdr:row>
      <xdr:rowOff>123825</xdr:rowOff>
    </xdr:to>
    <xdr:graphicFrame>
      <xdr:nvGraphicFramePr>
        <xdr:cNvPr id="25" name="Chart 27"/>
        <xdr:cNvGraphicFramePr/>
      </xdr:nvGraphicFramePr>
      <xdr:xfrm>
        <a:off x="66675" y="35794950"/>
        <a:ext cx="3705225" cy="2543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5</xdr:col>
      <xdr:colOff>47625</xdr:colOff>
      <xdr:row>220</xdr:row>
      <xdr:rowOff>152400</xdr:rowOff>
    </xdr:from>
    <xdr:to>
      <xdr:col>9</xdr:col>
      <xdr:colOff>714375</xdr:colOff>
      <xdr:row>236</xdr:row>
      <xdr:rowOff>114300</xdr:rowOff>
    </xdr:to>
    <xdr:graphicFrame>
      <xdr:nvGraphicFramePr>
        <xdr:cNvPr id="26" name="Chart 28"/>
        <xdr:cNvGraphicFramePr/>
      </xdr:nvGraphicFramePr>
      <xdr:xfrm>
        <a:off x="3857625" y="35775900"/>
        <a:ext cx="3714750" cy="25527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57150</xdr:colOff>
      <xdr:row>237</xdr:row>
      <xdr:rowOff>152400</xdr:rowOff>
    </xdr:from>
    <xdr:to>
      <xdr:col>4</xdr:col>
      <xdr:colOff>733425</xdr:colOff>
      <xdr:row>259</xdr:row>
      <xdr:rowOff>142875</xdr:rowOff>
    </xdr:to>
    <xdr:graphicFrame>
      <xdr:nvGraphicFramePr>
        <xdr:cNvPr id="27" name="Chart 30"/>
        <xdr:cNvGraphicFramePr/>
      </xdr:nvGraphicFramePr>
      <xdr:xfrm>
        <a:off x="57150" y="38528625"/>
        <a:ext cx="3724275" cy="35528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5</xdr:col>
      <xdr:colOff>57150</xdr:colOff>
      <xdr:row>237</xdr:row>
      <xdr:rowOff>152400</xdr:rowOff>
    </xdr:from>
    <xdr:to>
      <xdr:col>9</xdr:col>
      <xdr:colOff>742950</xdr:colOff>
      <xdr:row>260</xdr:row>
      <xdr:rowOff>19050</xdr:rowOff>
    </xdr:to>
    <xdr:graphicFrame>
      <xdr:nvGraphicFramePr>
        <xdr:cNvPr id="28" name="Chart 31"/>
        <xdr:cNvGraphicFramePr/>
      </xdr:nvGraphicFramePr>
      <xdr:xfrm>
        <a:off x="3867150" y="38528625"/>
        <a:ext cx="3733800" cy="35909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47625</xdr:colOff>
      <xdr:row>261</xdr:row>
      <xdr:rowOff>0</xdr:rowOff>
    </xdr:from>
    <xdr:to>
      <xdr:col>4</xdr:col>
      <xdr:colOff>733425</xdr:colOff>
      <xdr:row>283</xdr:row>
      <xdr:rowOff>0</xdr:rowOff>
    </xdr:to>
    <xdr:graphicFrame>
      <xdr:nvGraphicFramePr>
        <xdr:cNvPr id="29" name="Chart 32"/>
        <xdr:cNvGraphicFramePr/>
      </xdr:nvGraphicFramePr>
      <xdr:xfrm>
        <a:off x="47625" y="42262425"/>
        <a:ext cx="3733800" cy="35623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5</xdr:col>
      <xdr:colOff>57150</xdr:colOff>
      <xdr:row>261</xdr:row>
      <xdr:rowOff>9525</xdr:rowOff>
    </xdr:from>
    <xdr:to>
      <xdr:col>9</xdr:col>
      <xdr:colOff>752475</xdr:colOff>
      <xdr:row>283</xdr:row>
      <xdr:rowOff>19050</xdr:rowOff>
    </xdr:to>
    <xdr:graphicFrame>
      <xdr:nvGraphicFramePr>
        <xdr:cNvPr id="30" name="Chart 33"/>
        <xdr:cNvGraphicFramePr/>
      </xdr:nvGraphicFramePr>
      <xdr:xfrm>
        <a:off x="3867150" y="42271950"/>
        <a:ext cx="3743325" cy="35718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38100</xdr:colOff>
      <xdr:row>284</xdr:row>
      <xdr:rowOff>28575</xdr:rowOff>
    </xdr:from>
    <xdr:to>
      <xdr:col>4</xdr:col>
      <xdr:colOff>733425</xdr:colOff>
      <xdr:row>306</xdr:row>
      <xdr:rowOff>38100</xdr:rowOff>
    </xdr:to>
    <xdr:graphicFrame>
      <xdr:nvGraphicFramePr>
        <xdr:cNvPr id="31" name="Chart 34"/>
        <xdr:cNvGraphicFramePr/>
      </xdr:nvGraphicFramePr>
      <xdr:xfrm>
        <a:off x="38100" y="46015275"/>
        <a:ext cx="3743325" cy="35718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57150</xdr:colOff>
      <xdr:row>325</xdr:row>
      <xdr:rowOff>85725</xdr:rowOff>
    </xdr:from>
    <xdr:to>
      <xdr:col>4</xdr:col>
      <xdr:colOff>742950</xdr:colOff>
      <xdr:row>347</xdr:row>
      <xdr:rowOff>85725</xdr:rowOff>
    </xdr:to>
    <xdr:graphicFrame>
      <xdr:nvGraphicFramePr>
        <xdr:cNvPr id="32" name="Chart 36"/>
        <xdr:cNvGraphicFramePr/>
      </xdr:nvGraphicFramePr>
      <xdr:xfrm>
        <a:off x="57150" y="52711350"/>
        <a:ext cx="3733800" cy="35623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5</xdr:col>
      <xdr:colOff>47625</xdr:colOff>
      <xdr:row>325</xdr:row>
      <xdr:rowOff>76200</xdr:rowOff>
    </xdr:from>
    <xdr:to>
      <xdr:col>9</xdr:col>
      <xdr:colOff>742950</xdr:colOff>
      <xdr:row>347</xdr:row>
      <xdr:rowOff>114300</xdr:rowOff>
    </xdr:to>
    <xdr:graphicFrame>
      <xdr:nvGraphicFramePr>
        <xdr:cNvPr id="33" name="Chart 37"/>
        <xdr:cNvGraphicFramePr/>
      </xdr:nvGraphicFramePr>
      <xdr:xfrm>
        <a:off x="3857625" y="52701825"/>
        <a:ext cx="3743325" cy="3600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38100</xdr:colOff>
      <xdr:row>348</xdr:row>
      <xdr:rowOff>123825</xdr:rowOff>
    </xdr:from>
    <xdr:to>
      <xdr:col>4</xdr:col>
      <xdr:colOff>723900</xdr:colOff>
      <xdr:row>370</xdr:row>
      <xdr:rowOff>123825</xdr:rowOff>
    </xdr:to>
    <xdr:graphicFrame>
      <xdr:nvGraphicFramePr>
        <xdr:cNvPr id="34" name="Chart 38"/>
        <xdr:cNvGraphicFramePr/>
      </xdr:nvGraphicFramePr>
      <xdr:xfrm>
        <a:off x="38100" y="56473725"/>
        <a:ext cx="3733800" cy="35623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5</xdr:col>
      <xdr:colOff>19050</xdr:colOff>
      <xdr:row>348</xdr:row>
      <xdr:rowOff>123825</xdr:rowOff>
    </xdr:from>
    <xdr:to>
      <xdr:col>9</xdr:col>
      <xdr:colOff>714375</xdr:colOff>
      <xdr:row>370</xdr:row>
      <xdr:rowOff>142875</xdr:rowOff>
    </xdr:to>
    <xdr:graphicFrame>
      <xdr:nvGraphicFramePr>
        <xdr:cNvPr id="35" name="Chart 39"/>
        <xdr:cNvGraphicFramePr/>
      </xdr:nvGraphicFramePr>
      <xdr:xfrm>
        <a:off x="3829050" y="56473725"/>
        <a:ext cx="3743325" cy="3581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28575</xdr:colOff>
      <xdr:row>372</xdr:row>
      <xdr:rowOff>142875</xdr:rowOff>
    </xdr:from>
    <xdr:to>
      <xdr:col>4</xdr:col>
      <xdr:colOff>733425</xdr:colOff>
      <xdr:row>395</xdr:row>
      <xdr:rowOff>9525</xdr:rowOff>
    </xdr:to>
    <xdr:graphicFrame>
      <xdr:nvGraphicFramePr>
        <xdr:cNvPr id="36" name="Chart 40"/>
        <xdr:cNvGraphicFramePr/>
      </xdr:nvGraphicFramePr>
      <xdr:xfrm>
        <a:off x="28575" y="60378975"/>
        <a:ext cx="3752850" cy="35909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57150</xdr:colOff>
      <xdr:row>397</xdr:row>
      <xdr:rowOff>85725</xdr:rowOff>
    </xdr:from>
    <xdr:to>
      <xdr:col>4</xdr:col>
      <xdr:colOff>742950</xdr:colOff>
      <xdr:row>419</xdr:row>
      <xdr:rowOff>85725</xdr:rowOff>
    </xdr:to>
    <xdr:graphicFrame>
      <xdr:nvGraphicFramePr>
        <xdr:cNvPr id="37" name="Chart 41"/>
        <xdr:cNvGraphicFramePr/>
      </xdr:nvGraphicFramePr>
      <xdr:xfrm>
        <a:off x="57150" y="64369950"/>
        <a:ext cx="3733800" cy="35623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5</xdr:col>
      <xdr:colOff>47625</xdr:colOff>
      <xdr:row>397</xdr:row>
      <xdr:rowOff>76200</xdr:rowOff>
    </xdr:from>
    <xdr:to>
      <xdr:col>9</xdr:col>
      <xdr:colOff>742950</xdr:colOff>
      <xdr:row>419</xdr:row>
      <xdr:rowOff>114300</xdr:rowOff>
    </xdr:to>
    <xdr:graphicFrame>
      <xdr:nvGraphicFramePr>
        <xdr:cNvPr id="38" name="Chart 42"/>
        <xdr:cNvGraphicFramePr/>
      </xdr:nvGraphicFramePr>
      <xdr:xfrm>
        <a:off x="3857625" y="64360425"/>
        <a:ext cx="3743325" cy="36004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38100</xdr:colOff>
      <xdr:row>421</xdr:row>
      <xdr:rowOff>123825</xdr:rowOff>
    </xdr:from>
    <xdr:to>
      <xdr:col>4</xdr:col>
      <xdr:colOff>723900</xdr:colOff>
      <xdr:row>443</xdr:row>
      <xdr:rowOff>123825</xdr:rowOff>
    </xdr:to>
    <xdr:graphicFrame>
      <xdr:nvGraphicFramePr>
        <xdr:cNvPr id="39" name="Chart 43"/>
        <xdr:cNvGraphicFramePr/>
      </xdr:nvGraphicFramePr>
      <xdr:xfrm>
        <a:off x="38100" y="68294250"/>
        <a:ext cx="3733800" cy="35623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5</xdr:col>
      <xdr:colOff>19050</xdr:colOff>
      <xdr:row>421</xdr:row>
      <xdr:rowOff>123825</xdr:rowOff>
    </xdr:from>
    <xdr:to>
      <xdr:col>9</xdr:col>
      <xdr:colOff>714375</xdr:colOff>
      <xdr:row>443</xdr:row>
      <xdr:rowOff>142875</xdr:rowOff>
    </xdr:to>
    <xdr:graphicFrame>
      <xdr:nvGraphicFramePr>
        <xdr:cNvPr id="40" name="Chart 44"/>
        <xdr:cNvGraphicFramePr/>
      </xdr:nvGraphicFramePr>
      <xdr:xfrm>
        <a:off x="3829050" y="68294250"/>
        <a:ext cx="3743325" cy="3581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38100</xdr:colOff>
      <xdr:row>444</xdr:row>
      <xdr:rowOff>152400</xdr:rowOff>
    </xdr:from>
    <xdr:to>
      <xdr:col>4</xdr:col>
      <xdr:colOff>752475</xdr:colOff>
      <xdr:row>467</xdr:row>
      <xdr:rowOff>28575</xdr:rowOff>
    </xdr:to>
    <xdr:graphicFrame>
      <xdr:nvGraphicFramePr>
        <xdr:cNvPr id="41" name="Chart 45"/>
        <xdr:cNvGraphicFramePr/>
      </xdr:nvGraphicFramePr>
      <xdr:xfrm>
        <a:off x="38100" y="72047100"/>
        <a:ext cx="3762375" cy="36004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57150</xdr:colOff>
      <xdr:row>469</xdr:row>
      <xdr:rowOff>85725</xdr:rowOff>
    </xdr:from>
    <xdr:to>
      <xdr:col>4</xdr:col>
      <xdr:colOff>742950</xdr:colOff>
      <xdr:row>491</xdr:row>
      <xdr:rowOff>85725</xdr:rowOff>
    </xdr:to>
    <xdr:graphicFrame>
      <xdr:nvGraphicFramePr>
        <xdr:cNvPr id="42" name="Chart 46"/>
        <xdr:cNvGraphicFramePr/>
      </xdr:nvGraphicFramePr>
      <xdr:xfrm>
        <a:off x="57150" y="76028550"/>
        <a:ext cx="3733800" cy="356235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5</xdr:col>
      <xdr:colOff>47625</xdr:colOff>
      <xdr:row>469</xdr:row>
      <xdr:rowOff>76200</xdr:rowOff>
    </xdr:from>
    <xdr:to>
      <xdr:col>9</xdr:col>
      <xdr:colOff>742950</xdr:colOff>
      <xdr:row>491</xdr:row>
      <xdr:rowOff>114300</xdr:rowOff>
    </xdr:to>
    <xdr:graphicFrame>
      <xdr:nvGraphicFramePr>
        <xdr:cNvPr id="43" name="Chart 47"/>
        <xdr:cNvGraphicFramePr/>
      </xdr:nvGraphicFramePr>
      <xdr:xfrm>
        <a:off x="3857625" y="76019025"/>
        <a:ext cx="3743325" cy="36004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0</xdr:col>
      <xdr:colOff>38100</xdr:colOff>
      <xdr:row>493</xdr:row>
      <xdr:rowOff>123825</xdr:rowOff>
    </xdr:from>
    <xdr:to>
      <xdr:col>4</xdr:col>
      <xdr:colOff>723900</xdr:colOff>
      <xdr:row>515</xdr:row>
      <xdr:rowOff>123825</xdr:rowOff>
    </xdr:to>
    <xdr:graphicFrame>
      <xdr:nvGraphicFramePr>
        <xdr:cNvPr id="44" name="Chart 48"/>
        <xdr:cNvGraphicFramePr/>
      </xdr:nvGraphicFramePr>
      <xdr:xfrm>
        <a:off x="38100" y="79952850"/>
        <a:ext cx="3733800" cy="35623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5</xdr:col>
      <xdr:colOff>19050</xdr:colOff>
      <xdr:row>493</xdr:row>
      <xdr:rowOff>123825</xdr:rowOff>
    </xdr:from>
    <xdr:to>
      <xdr:col>9</xdr:col>
      <xdr:colOff>714375</xdr:colOff>
      <xdr:row>515</xdr:row>
      <xdr:rowOff>142875</xdr:rowOff>
    </xdr:to>
    <xdr:graphicFrame>
      <xdr:nvGraphicFramePr>
        <xdr:cNvPr id="45" name="Chart 49"/>
        <xdr:cNvGraphicFramePr/>
      </xdr:nvGraphicFramePr>
      <xdr:xfrm>
        <a:off x="3829050" y="79952850"/>
        <a:ext cx="3743325" cy="3581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0</xdr:col>
      <xdr:colOff>9525</xdr:colOff>
      <xdr:row>517</xdr:row>
      <xdr:rowOff>76200</xdr:rowOff>
    </xdr:from>
    <xdr:to>
      <xdr:col>4</xdr:col>
      <xdr:colOff>733425</xdr:colOff>
      <xdr:row>539</xdr:row>
      <xdr:rowOff>123825</xdr:rowOff>
    </xdr:to>
    <xdr:graphicFrame>
      <xdr:nvGraphicFramePr>
        <xdr:cNvPr id="46" name="Chart 50"/>
        <xdr:cNvGraphicFramePr/>
      </xdr:nvGraphicFramePr>
      <xdr:xfrm>
        <a:off x="9525" y="83791425"/>
        <a:ext cx="3771900" cy="360997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0</xdr:col>
      <xdr:colOff>57150</xdr:colOff>
      <xdr:row>307</xdr:row>
      <xdr:rowOff>28575</xdr:rowOff>
    </xdr:from>
    <xdr:to>
      <xdr:col>4</xdr:col>
      <xdr:colOff>723900</xdr:colOff>
      <xdr:row>322</xdr:row>
      <xdr:rowOff>152400</xdr:rowOff>
    </xdr:to>
    <xdr:graphicFrame>
      <xdr:nvGraphicFramePr>
        <xdr:cNvPr id="47" name="Chart 51"/>
        <xdr:cNvGraphicFramePr/>
      </xdr:nvGraphicFramePr>
      <xdr:xfrm>
        <a:off x="57150" y="49739550"/>
        <a:ext cx="3714750" cy="25527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2"/>
  <sheetViews>
    <sheetView workbookViewId="0" topLeftCell="A1">
      <pane xSplit="1" ySplit="1" topLeftCell="N15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50" sqref="B150"/>
    </sheetView>
  </sheetViews>
  <sheetFormatPr defaultColWidth="11.421875" defaultRowHeight="12.75"/>
  <cols>
    <col min="1" max="1" width="34.57421875" style="0" customWidth="1"/>
    <col min="7" max="7" width="1.8515625" style="0" customWidth="1"/>
    <col min="8" max="8" width="11.00390625" style="62" customWidth="1"/>
    <col min="13" max="13" width="2.140625" style="0" customWidth="1"/>
    <col min="14" max="14" width="11.00390625" style="62" customWidth="1"/>
    <col min="19" max="19" width="2.140625" style="0" customWidth="1"/>
    <col min="20" max="20" width="11.00390625" style="62" customWidth="1"/>
    <col min="25" max="25" width="1.7109375" style="0" customWidth="1"/>
  </cols>
  <sheetData>
    <row r="1" spans="1:31" ht="12.75">
      <c r="A1" s="1" t="s">
        <v>0</v>
      </c>
      <c r="B1" s="30" t="s">
        <v>134</v>
      </c>
      <c r="C1" s="30" t="s">
        <v>131</v>
      </c>
      <c r="D1" s="30" t="s">
        <v>130</v>
      </c>
      <c r="E1" s="60" t="s">
        <v>127</v>
      </c>
      <c r="F1" t="s">
        <v>127</v>
      </c>
      <c r="G1" s="46"/>
      <c r="H1" s="30" t="s">
        <v>135</v>
      </c>
      <c r="I1" s="30" t="s">
        <v>114</v>
      </c>
      <c r="J1" s="30" t="s">
        <v>116</v>
      </c>
      <c r="K1" s="60" t="s">
        <v>119</v>
      </c>
      <c r="L1" t="s">
        <v>119</v>
      </c>
      <c r="M1" s="55"/>
      <c r="N1" s="30" t="s">
        <v>136</v>
      </c>
      <c r="O1" s="30" t="s">
        <v>115</v>
      </c>
      <c r="P1" s="30" t="s">
        <v>117</v>
      </c>
      <c r="Q1" s="60" t="s">
        <v>120</v>
      </c>
      <c r="R1" t="s">
        <v>120</v>
      </c>
      <c r="S1" s="46"/>
      <c r="T1" s="30" t="s">
        <v>113</v>
      </c>
      <c r="U1" s="30" t="s">
        <v>113</v>
      </c>
      <c r="V1" s="30" t="s">
        <v>118</v>
      </c>
      <c r="W1" s="60" t="s">
        <v>118</v>
      </c>
      <c r="X1" t="s">
        <v>118</v>
      </c>
      <c r="Y1" s="56"/>
      <c r="AA1" t="s">
        <v>137</v>
      </c>
      <c r="AB1" s="37" t="s">
        <v>121</v>
      </c>
      <c r="AC1" s="37" t="s">
        <v>122</v>
      </c>
      <c r="AD1" s="45" t="s">
        <v>123</v>
      </c>
      <c r="AE1" s="45" t="s">
        <v>133</v>
      </c>
    </row>
    <row r="2" spans="1:27" ht="12.75">
      <c r="A2" s="2" t="s">
        <v>1</v>
      </c>
      <c r="B2" s="30">
        <v>378794</v>
      </c>
      <c r="C2" s="30">
        <v>375281</v>
      </c>
      <c r="D2" s="30">
        <v>543747</v>
      </c>
      <c r="E2" s="34">
        <v>587548</v>
      </c>
      <c r="F2" s="34">
        <v>791696</v>
      </c>
      <c r="G2" s="47"/>
      <c r="H2" s="30">
        <v>1411658</v>
      </c>
      <c r="I2" s="30">
        <v>1378628</v>
      </c>
      <c r="J2" s="30">
        <v>1601076</v>
      </c>
      <c r="K2" s="34">
        <v>1251296</v>
      </c>
      <c r="L2" s="34">
        <v>1620627</v>
      </c>
      <c r="M2" s="47"/>
      <c r="N2" s="30">
        <v>196611</v>
      </c>
      <c r="O2" s="30">
        <v>276596</v>
      </c>
      <c r="P2" s="30">
        <v>348759</v>
      </c>
      <c r="Q2" s="34">
        <v>297704</v>
      </c>
      <c r="R2" s="34">
        <v>325686</v>
      </c>
      <c r="S2" s="47"/>
      <c r="T2" s="30">
        <v>222904.60975609755</v>
      </c>
      <c r="U2" s="30">
        <v>386382.61904761905</v>
      </c>
      <c r="V2" s="30">
        <v>269199.29411764705</v>
      </c>
      <c r="W2" s="34">
        <v>223233.32352941178</v>
      </c>
      <c r="X2" s="34">
        <v>291329.2571428571</v>
      </c>
      <c r="Y2" s="56"/>
      <c r="AA2" t="s">
        <v>132</v>
      </c>
    </row>
    <row r="3" spans="1:27" ht="12.75">
      <c r="A3" s="3" t="s">
        <v>2</v>
      </c>
      <c r="B3" s="30">
        <v>4613</v>
      </c>
      <c r="C3" s="30">
        <v>7369</v>
      </c>
      <c r="D3" s="30">
        <v>7163</v>
      </c>
      <c r="E3" s="34">
        <v>6931</v>
      </c>
      <c r="F3" s="34">
        <v>6876</v>
      </c>
      <c r="G3" s="47"/>
      <c r="H3" s="30">
        <v>31847</v>
      </c>
      <c r="I3" s="30">
        <v>57620</v>
      </c>
      <c r="J3" s="30">
        <v>28919</v>
      </c>
      <c r="K3" s="34">
        <v>32587</v>
      </c>
      <c r="L3" s="34">
        <v>29408</v>
      </c>
      <c r="M3" s="47"/>
      <c r="N3" s="30">
        <v>1449</v>
      </c>
      <c r="O3" s="30">
        <v>4472</v>
      </c>
      <c r="P3" s="30">
        <v>4297</v>
      </c>
      <c r="Q3" s="34">
        <v>4023</v>
      </c>
      <c r="R3" s="34">
        <v>2928</v>
      </c>
      <c r="S3" s="47"/>
      <c r="T3" s="30">
        <v>4048.268292682927</v>
      </c>
      <c r="U3" s="30">
        <v>12892.047619047618</v>
      </c>
      <c r="V3" s="30">
        <v>7088.735294117647</v>
      </c>
      <c r="W3" s="34">
        <v>7239.882352941177</v>
      </c>
      <c r="X3" s="34">
        <v>10351.485714285714</v>
      </c>
      <c r="Y3" s="56"/>
      <c r="AA3" t="s">
        <v>124</v>
      </c>
    </row>
    <row r="4" spans="1:27" ht="12.75">
      <c r="A4" s="4" t="s">
        <v>3</v>
      </c>
      <c r="B4" s="30">
        <v>15625</v>
      </c>
      <c r="C4" s="30">
        <v>24247</v>
      </c>
      <c r="D4" s="30">
        <v>32104</v>
      </c>
      <c r="E4" s="34">
        <v>34931</v>
      </c>
      <c r="F4" s="34">
        <v>41804</v>
      </c>
      <c r="G4" s="47"/>
      <c r="H4" s="30">
        <v>62281</v>
      </c>
      <c r="I4" s="30">
        <v>62539</v>
      </c>
      <c r="J4" s="30">
        <v>80182</v>
      </c>
      <c r="K4" s="34">
        <v>73153</v>
      </c>
      <c r="L4" s="34">
        <v>51373</v>
      </c>
      <c r="M4" s="47"/>
      <c r="N4" s="30">
        <v>3664</v>
      </c>
      <c r="O4" s="30">
        <v>15965</v>
      </c>
      <c r="P4" s="30">
        <v>7855</v>
      </c>
      <c r="Q4" s="34">
        <v>8581</v>
      </c>
      <c r="R4" s="34">
        <v>7636</v>
      </c>
      <c r="S4" s="47"/>
      <c r="T4" s="30">
        <v>11040.878048780487</v>
      </c>
      <c r="U4" s="30">
        <v>31133.333333333332</v>
      </c>
      <c r="V4" s="30">
        <v>20005.029411764706</v>
      </c>
      <c r="W4" s="34">
        <v>18984.764705882353</v>
      </c>
      <c r="X4" s="34">
        <v>14164.057142857142</v>
      </c>
      <c r="Y4" s="56"/>
      <c r="AA4" t="s">
        <v>125</v>
      </c>
    </row>
    <row r="5" spans="1:27" ht="12.75">
      <c r="A5" s="5" t="s">
        <v>4</v>
      </c>
      <c r="B5" s="30">
        <v>20238</v>
      </c>
      <c r="C5" s="30">
        <v>31616</v>
      </c>
      <c r="D5" s="30">
        <v>39267</v>
      </c>
      <c r="E5" s="34">
        <v>41862</v>
      </c>
      <c r="F5" s="34">
        <v>48680</v>
      </c>
      <c r="G5" s="47"/>
      <c r="H5" s="30">
        <v>94128</v>
      </c>
      <c r="I5" s="30">
        <v>120159</v>
      </c>
      <c r="J5" s="30">
        <v>109101</v>
      </c>
      <c r="K5" s="34">
        <v>105740</v>
      </c>
      <c r="L5" s="34">
        <v>80781</v>
      </c>
      <c r="M5" s="47"/>
      <c r="N5" s="30">
        <v>5113</v>
      </c>
      <c r="O5" s="30">
        <v>20437</v>
      </c>
      <c r="P5" s="30">
        <v>12152</v>
      </c>
      <c r="Q5" s="34">
        <v>12604</v>
      </c>
      <c r="R5" s="34">
        <v>10564</v>
      </c>
      <c r="S5" s="47"/>
      <c r="T5" s="30">
        <v>15089.146341463416</v>
      </c>
      <c r="U5" s="30">
        <v>44025.38095238095</v>
      </c>
      <c r="V5" s="30">
        <v>27093.764705882353</v>
      </c>
      <c r="W5" s="34">
        <v>26224.64705882353</v>
      </c>
      <c r="X5" s="34">
        <v>24515.542857142857</v>
      </c>
      <c r="Y5" s="56"/>
      <c r="AA5" t="s">
        <v>126</v>
      </c>
    </row>
    <row r="6" spans="1:25" ht="12.75">
      <c r="A6" s="4" t="s">
        <v>5</v>
      </c>
      <c r="B6" s="30">
        <v>18524</v>
      </c>
      <c r="C6" s="30">
        <v>54524</v>
      </c>
      <c r="D6" s="30">
        <v>56298</v>
      </c>
      <c r="E6" s="34">
        <v>52674</v>
      </c>
      <c r="F6" s="34">
        <v>54634</v>
      </c>
      <c r="G6" s="47"/>
      <c r="H6" s="30">
        <v>97182</v>
      </c>
      <c r="I6" s="30">
        <v>123334</v>
      </c>
      <c r="J6" s="30">
        <v>106458</v>
      </c>
      <c r="K6" s="34">
        <v>125379</v>
      </c>
      <c r="L6" s="34">
        <v>123356</v>
      </c>
      <c r="M6" s="47"/>
      <c r="N6" s="30">
        <v>7694</v>
      </c>
      <c r="O6" s="30">
        <v>16178</v>
      </c>
      <c r="P6" s="30">
        <v>15347</v>
      </c>
      <c r="Q6" s="34">
        <v>15591</v>
      </c>
      <c r="R6" s="34">
        <v>15247</v>
      </c>
      <c r="S6" s="47"/>
      <c r="T6" s="30">
        <v>14895.634146341463</v>
      </c>
      <c r="U6" s="30">
        <v>42643.19047619047</v>
      </c>
      <c r="V6" s="30">
        <v>26535.5</v>
      </c>
      <c r="W6" s="34">
        <v>26964.823529411766</v>
      </c>
      <c r="X6" s="34">
        <v>25424.914285714287</v>
      </c>
      <c r="Y6" s="56"/>
    </row>
    <row r="7" spans="1:27" ht="13.5">
      <c r="A7" s="2" t="s">
        <v>6</v>
      </c>
      <c r="B7" s="30">
        <v>66780</v>
      </c>
      <c r="C7" s="30">
        <v>83189</v>
      </c>
      <c r="D7" s="30">
        <v>191400</v>
      </c>
      <c r="E7" s="34">
        <v>215176</v>
      </c>
      <c r="F7" s="34">
        <v>201289</v>
      </c>
      <c r="G7" s="47"/>
      <c r="H7" s="30">
        <v>215599</v>
      </c>
      <c r="I7" s="30">
        <v>216808</v>
      </c>
      <c r="J7" s="30">
        <v>205667</v>
      </c>
      <c r="K7" s="34">
        <v>208807</v>
      </c>
      <c r="L7" s="34">
        <v>191930</v>
      </c>
      <c r="M7" s="47"/>
      <c r="N7" s="30">
        <v>6078</v>
      </c>
      <c r="O7" s="30">
        <v>13781</v>
      </c>
      <c r="P7" s="30">
        <v>16714</v>
      </c>
      <c r="Q7" s="34">
        <v>12906</v>
      </c>
      <c r="R7" s="34">
        <v>11151</v>
      </c>
      <c r="S7" s="47"/>
      <c r="T7" s="30">
        <v>29749.975609756097</v>
      </c>
      <c r="U7" s="30">
        <v>62429.80952380953</v>
      </c>
      <c r="V7" s="30">
        <v>42359.08823529412</v>
      </c>
      <c r="W7" s="34">
        <v>40187.205882352944</v>
      </c>
      <c r="X7" s="34">
        <v>38968.65714285714</v>
      </c>
      <c r="Y7" s="56"/>
      <c r="AA7" s="57" t="s">
        <v>128</v>
      </c>
    </row>
    <row r="8" spans="1:27" ht="13.5">
      <c r="A8" s="5" t="s">
        <v>7</v>
      </c>
      <c r="B8" s="30">
        <v>889155</v>
      </c>
      <c r="C8" s="30">
        <v>1136937</v>
      </c>
      <c r="D8" s="30">
        <v>1619073</v>
      </c>
      <c r="E8" s="34">
        <v>1811081</v>
      </c>
      <c r="F8" s="34">
        <v>2075524</v>
      </c>
      <c r="G8" s="47"/>
      <c r="H8" s="30">
        <v>2860703</v>
      </c>
      <c r="I8" s="30">
        <v>2973350</v>
      </c>
      <c r="J8" s="30">
        <v>3529385</v>
      </c>
      <c r="K8" s="34">
        <v>4430560</v>
      </c>
      <c r="L8" s="34">
        <v>5558116</v>
      </c>
      <c r="M8" s="47"/>
      <c r="N8" s="30">
        <v>435394</v>
      </c>
      <c r="O8" s="30">
        <v>670282</v>
      </c>
      <c r="P8" s="30">
        <v>827870</v>
      </c>
      <c r="Q8" s="34">
        <v>910478</v>
      </c>
      <c r="R8" s="34">
        <v>1189131</v>
      </c>
      <c r="S8" s="47"/>
      <c r="T8" s="30">
        <v>493670.0487804878</v>
      </c>
      <c r="U8" s="30">
        <v>992871.4761904762</v>
      </c>
      <c r="V8" s="30">
        <v>714055.4705882353</v>
      </c>
      <c r="W8" s="34">
        <v>827829.5588235294</v>
      </c>
      <c r="X8" s="34">
        <v>1028522.8</v>
      </c>
      <c r="Y8" s="56"/>
      <c r="AA8" s="59" t="s">
        <v>129</v>
      </c>
    </row>
    <row r="9" spans="1:25" ht="12.75">
      <c r="A9" s="6" t="s">
        <v>8</v>
      </c>
      <c r="B9" s="30">
        <v>529551</v>
      </c>
      <c r="C9" s="30">
        <v>555668</v>
      </c>
      <c r="D9" s="30">
        <v>873445</v>
      </c>
      <c r="E9" s="34">
        <v>1161293</v>
      </c>
      <c r="F9" s="34">
        <v>1375737</v>
      </c>
      <c r="G9" s="47"/>
      <c r="H9" s="30">
        <v>2270763</v>
      </c>
      <c r="I9" s="30">
        <v>2221449</v>
      </c>
      <c r="J9" s="30">
        <v>2756038</v>
      </c>
      <c r="K9" s="34">
        <v>3547095</v>
      </c>
      <c r="L9" s="34">
        <v>4541209</v>
      </c>
      <c r="M9" s="47"/>
      <c r="N9" s="30">
        <v>283455</v>
      </c>
      <c r="O9" s="30">
        <v>399642</v>
      </c>
      <c r="P9" s="30">
        <v>571855</v>
      </c>
      <c r="Q9" s="34">
        <v>639573</v>
      </c>
      <c r="R9" s="34">
        <v>827664</v>
      </c>
      <c r="S9" s="47"/>
      <c r="T9" s="30">
        <v>366540.9756097561</v>
      </c>
      <c r="U9" s="30">
        <v>679203.9523809524</v>
      </c>
      <c r="V9" s="30">
        <v>494279.0882352941</v>
      </c>
      <c r="W9" s="34">
        <v>617448.0294117647</v>
      </c>
      <c r="X9" s="34">
        <v>801913.8857142857</v>
      </c>
      <c r="Y9" s="56"/>
    </row>
    <row r="10" spans="1:25" ht="12.75">
      <c r="A10" s="2" t="s">
        <v>9</v>
      </c>
      <c r="B10" s="30">
        <v>20000</v>
      </c>
      <c r="C10" s="30">
        <v>35907</v>
      </c>
      <c r="D10" s="30">
        <v>169675</v>
      </c>
      <c r="E10" s="34">
        <v>169675</v>
      </c>
      <c r="F10" s="34">
        <v>169675</v>
      </c>
      <c r="G10" s="47"/>
      <c r="H10" s="30">
        <v>134172</v>
      </c>
      <c r="I10" s="30">
        <v>134172</v>
      </c>
      <c r="J10" s="30">
        <v>134172</v>
      </c>
      <c r="K10" s="34">
        <v>134172</v>
      </c>
      <c r="L10" s="34">
        <v>134172</v>
      </c>
      <c r="M10" s="47"/>
      <c r="N10" s="30">
        <v>29484</v>
      </c>
      <c r="O10" s="30">
        <v>42000</v>
      </c>
      <c r="P10" s="30">
        <v>42000</v>
      </c>
      <c r="Q10" s="34">
        <v>42000</v>
      </c>
      <c r="R10" s="34">
        <v>42000</v>
      </c>
      <c r="S10" s="47"/>
      <c r="T10" s="30">
        <v>21005</v>
      </c>
      <c r="U10" s="30">
        <v>57165.80952380953</v>
      </c>
      <c r="V10" s="30">
        <v>42826.64705882353</v>
      </c>
      <c r="W10" s="34">
        <v>47026.205882352944</v>
      </c>
      <c r="X10" s="34">
        <v>47789.08571428571</v>
      </c>
      <c r="Y10" s="56"/>
    </row>
    <row r="11" spans="1:29" ht="13.5">
      <c r="A11" s="2" t="s">
        <v>10</v>
      </c>
      <c r="B11" s="30">
        <v>90663</v>
      </c>
      <c r="C11" s="30">
        <v>126432</v>
      </c>
      <c r="D11" s="30">
        <v>288762</v>
      </c>
      <c r="E11" s="34">
        <v>316584</v>
      </c>
      <c r="F11" s="34">
        <v>358536</v>
      </c>
      <c r="G11" s="47"/>
      <c r="H11" s="30">
        <v>391349</v>
      </c>
      <c r="I11" s="30">
        <v>478081</v>
      </c>
      <c r="J11" s="30">
        <v>500176</v>
      </c>
      <c r="K11" s="34">
        <v>615741</v>
      </c>
      <c r="L11" s="34">
        <v>774035</v>
      </c>
      <c r="M11" s="47"/>
      <c r="N11" s="30">
        <v>101926</v>
      </c>
      <c r="O11" s="30">
        <v>173893</v>
      </c>
      <c r="P11" s="30">
        <v>157585</v>
      </c>
      <c r="Q11" s="34">
        <v>158318</v>
      </c>
      <c r="R11" s="34">
        <v>161464</v>
      </c>
      <c r="S11" s="47"/>
      <c r="T11" s="30">
        <v>70051.43902439025</v>
      </c>
      <c r="U11" s="30">
        <v>161361.42857142858</v>
      </c>
      <c r="V11" s="30">
        <v>113339.0294117647</v>
      </c>
      <c r="W11" s="34">
        <v>127787.26470588235</v>
      </c>
      <c r="X11" s="34">
        <v>147404.62857142856</v>
      </c>
      <c r="Y11" s="56"/>
      <c r="AA11" t="s">
        <v>132</v>
      </c>
      <c r="AB11" s="57">
        <v>41630</v>
      </c>
      <c r="AC11" s="58">
        <v>0.13045085922713429</v>
      </c>
    </row>
    <row r="12" spans="1:29" ht="13.5">
      <c r="A12" s="2" t="s">
        <v>11</v>
      </c>
      <c r="B12" s="30">
        <v>74678</v>
      </c>
      <c r="C12" s="30">
        <v>201613</v>
      </c>
      <c r="D12" s="30">
        <v>72536</v>
      </c>
      <c r="E12" s="34">
        <v>167578</v>
      </c>
      <c r="F12" s="34">
        <v>232643</v>
      </c>
      <c r="G12" s="47"/>
      <c r="H12" s="30">
        <v>248399</v>
      </c>
      <c r="I12" s="30">
        <v>351845</v>
      </c>
      <c r="J12" s="30">
        <v>376626</v>
      </c>
      <c r="K12" s="34">
        <v>426463</v>
      </c>
      <c r="L12" s="34">
        <v>414572</v>
      </c>
      <c r="M12" s="47"/>
      <c r="N12" s="30">
        <v>32909</v>
      </c>
      <c r="O12" s="30">
        <v>72843</v>
      </c>
      <c r="P12" s="30">
        <v>68675</v>
      </c>
      <c r="Q12" s="34">
        <v>71510</v>
      </c>
      <c r="R12" s="34">
        <v>70259</v>
      </c>
      <c r="S12" s="47"/>
      <c r="T12" s="30">
        <v>39653.85365853659</v>
      </c>
      <c r="U12" s="30">
        <v>110725.14285714286</v>
      </c>
      <c r="V12" s="30">
        <v>71134.14705882352</v>
      </c>
      <c r="W12" s="34">
        <v>83987.29411764706</v>
      </c>
      <c r="X12" s="34">
        <v>81904.94285714286</v>
      </c>
      <c r="Y12" s="56"/>
      <c r="AA12" t="s">
        <v>124</v>
      </c>
      <c r="AB12" s="57">
        <v>1657471</v>
      </c>
      <c r="AC12" s="58">
        <v>0.7168976710690504</v>
      </c>
    </row>
    <row r="13" spans="1:29" ht="13.5">
      <c r="A13" s="2" t="s">
        <v>12</v>
      </c>
      <c r="B13" s="30">
        <v>51405</v>
      </c>
      <c r="C13" s="30">
        <v>84258</v>
      </c>
      <c r="D13" s="30">
        <v>32433</v>
      </c>
      <c r="E13" s="34">
        <v>89261</v>
      </c>
      <c r="F13" s="34">
        <v>93630</v>
      </c>
      <c r="G13" s="47"/>
      <c r="H13" s="30">
        <v>194976</v>
      </c>
      <c r="I13" s="30">
        <v>248883</v>
      </c>
      <c r="J13" s="30">
        <v>260969</v>
      </c>
      <c r="K13" s="34">
        <v>240946</v>
      </c>
      <c r="L13" s="34">
        <v>187472</v>
      </c>
      <c r="M13" s="47"/>
      <c r="N13" s="30">
        <v>25438</v>
      </c>
      <c r="O13" s="30">
        <v>60135</v>
      </c>
      <c r="P13" s="30">
        <v>55852</v>
      </c>
      <c r="Q13" s="34">
        <v>53427</v>
      </c>
      <c r="R13" s="34">
        <v>34250</v>
      </c>
      <c r="S13" s="47"/>
      <c r="T13" s="30">
        <v>28312.60975609756</v>
      </c>
      <c r="U13" s="30">
        <v>73736.80952380953</v>
      </c>
      <c r="V13" s="30">
        <v>43824.617647058825</v>
      </c>
      <c r="W13" s="34">
        <v>42469.617647058825</v>
      </c>
      <c r="X13" s="34">
        <v>34611.65714285714</v>
      </c>
      <c r="Y13" s="56"/>
      <c r="AA13" t="s">
        <v>125</v>
      </c>
      <c r="AB13" s="57">
        <v>377940</v>
      </c>
      <c r="AC13" s="58">
        <v>0.6622741689592935</v>
      </c>
    </row>
    <row r="14" spans="1:29" ht="13.5">
      <c r="A14" s="2" t="s">
        <v>13</v>
      </c>
      <c r="B14" s="30">
        <v>46971</v>
      </c>
      <c r="C14" s="30">
        <v>94211</v>
      </c>
      <c r="D14" s="30">
        <v>32791</v>
      </c>
      <c r="E14" s="34">
        <v>91983</v>
      </c>
      <c r="F14" s="34">
        <v>62206</v>
      </c>
      <c r="G14" s="47"/>
      <c r="H14" s="30">
        <v>49543</v>
      </c>
      <c r="I14" s="30">
        <v>114092</v>
      </c>
      <c r="J14" s="30">
        <v>126209</v>
      </c>
      <c r="K14" s="34">
        <v>111694</v>
      </c>
      <c r="L14" s="34">
        <v>91816</v>
      </c>
      <c r="M14" s="47"/>
      <c r="N14" s="30">
        <v>4725</v>
      </c>
      <c r="O14" s="30">
        <v>18109</v>
      </c>
      <c r="P14" s="30">
        <v>21923</v>
      </c>
      <c r="Q14" s="34">
        <v>18091</v>
      </c>
      <c r="R14" s="34">
        <v>5845</v>
      </c>
      <c r="S14" s="47"/>
      <c r="T14" s="30">
        <v>11459.756097560976</v>
      </c>
      <c r="U14" s="30">
        <v>47688.666666666664</v>
      </c>
      <c r="V14" s="30">
        <v>27484</v>
      </c>
      <c r="W14" s="34">
        <v>29226.176470588234</v>
      </c>
      <c r="X14" s="34">
        <v>22232.2</v>
      </c>
      <c r="Y14" s="56"/>
      <c r="AA14" t="s">
        <v>126</v>
      </c>
      <c r="AB14" s="61">
        <v>179171.05714285714</v>
      </c>
      <c r="AC14" s="58">
        <v>0.4431222667386762</v>
      </c>
    </row>
    <row r="15" spans="1:25" ht="12.75">
      <c r="A15" s="2" t="s">
        <v>14</v>
      </c>
      <c r="B15" s="30">
        <v>23957</v>
      </c>
      <c r="C15" s="30">
        <v>48553</v>
      </c>
      <c r="D15" s="30">
        <v>20154</v>
      </c>
      <c r="E15" s="34">
        <v>52006</v>
      </c>
      <c r="F15" s="34">
        <v>43586</v>
      </c>
      <c r="G15" s="47"/>
      <c r="H15" s="30">
        <v>43674</v>
      </c>
      <c r="I15" s="30">
        <v>84973</v>
      </c>
      <c r="J15" s="30">
        <v>110441</v>
      </c>
      <c r="K15" s="34">
        <v>102324</v>
      </c>
      <c r="L15" s="34">
        <v>81694</v>
      </c>
      <c r="M15" s="47"/>
      <c r="N15" s="30">
        <v>3849</v>
      </c>
      <c r="O15" s="30">
        <v>14206</v>
      </c>
      <c r="P15" s="30">
        <v>20631</v>
      </c>
      <c r="Q15" s="34">
        <v>17756</v>
      </c>
      <c r="R15" s="34">
        <v>5291</v>
      </c>
      <c r="S15" s="47"/>
      <c r="T15" s="30">
        <v>9557.90243902439</v>
      </c>
      <c r="U15" s="30">
        <v>36975.80952380953</v>
      </c>
      <c r="V15" s="30">
        <v>21910.617647058825</v>
      </c>
      <c r="W15" s="34">
        <v>22133.441176470587</v>
      </c>
      <c r="X15" s="34">
        <v>19778.22857142857</v>
      </c>
      <c r="Y15" s="56"/>
    </row>
    <row r="16" spans="1:25" ht="12.75">
      <c r="A16" s="5" t="s">
        <v>15</v>
      </c>
      <c r="B16" s="30">
        <v>26706</v>
      </c>
      <c r="C16" s="30">
        <v>64081</v>
      </c>
      <c r="D16" s="30">
        <v>38047</v>
      </c>
      <c r="E16" s="34">
        <v>75615</v>
      </c>
      <c r="F16" s="34">
        <v>165511</v>
      </c>
      <c r="G16" s="47"/>
      <c r="H16" s="30">
        <v>177035</v>
      </c>
      <c r="I16" s="30">
        <v>185981</v>
      </c>
      <c r="J16" s="30">
        <v>203796</v>
      </c>
      <c r="K16" s="34">
        <v>224311</v>
      </c>
      <c r="L16" s="34">
        <v>281765</v>
      </c>
      <c r="M16" s="47"/>
      <c r="N16" s="30">
        <v>28715</v>
      </c>
      <c r="O16" s="30">
        <v>52358</v>
      </c>
      <c r="P16" s="30">
        <v>45342</v>
      </c>
      <c r="Q16" s="34">
        <v>52477</v>
      </c>
      <c r="R16" s="34">
        <v>64283</v>
      </c>
      <c r="S16" s="47"/>
      <c r="T16" s="30">
        <v>25612.731707317074</v>
      </c>
      <c r="U16" s="30">
        <v>47874.23809523809</v>
      </c>
      <c r="V16" s="30">
        <v>39166.64705882353</v>
      </c>
      <c r="W16" s="34">
        <v>47474.529411764706</v>
      </c>
      <c r="X16" s="34">
        <v>58043.28571428572</v>
      </c>
      <c r="Y16" s="56"/>
    </row>
    <row r="17" spans="1:25" ht="12.75">
      <c r="A17" s="2" t="s">
        <v>16</v>
      </c>
      <c r="B17" s="30">
        <v>32589</v>
      </c>
      <c r="C17" s="30">
        <v>27670</v>
      </c>
      <c r="D17" s="30">
        <v>22881</v>
      </c>
      <c r="E17" s="34">
        <v>80455</v>
      </c>
      <c r="F17" s="34">
        <v>106327</v>
      </c>
      <c r="G17" s="47"/>
      <c r="H17" s="30">
        <v>157868</v>
      </c>
      <c r="I17" s="30">
        <v>182391</v>
      </c>
      <c r="J17" s="30">
        <v>200790</v>
      </c>
      <c r="K17" s="34">
        <v>206766</v>
      </c>
      <c r="L17" s="34">
        <v>225044</v>
      </c>
      <c r="M17" s="47"/>
      <c r="N17" s="30">
        <v>21164</v>
      </c>
      <c r="O17" s="30">
        <v>31089</v>
      </c>
      <c r="P17" s="30">
        <v>36264</v>
      </c>
      <c r="Q17" s="34">
        <v>35797</v>
      </c>
      <c r="R17" s="34">
        <v>39789</v>
      </c>
      <c r="S17" s="47"/>
      <c r="T17" s="30">
        <v>23861.09756097561</v>
      </c>
      <c r="U17" s="30">
        <v>52942.95238095238</v>
      </c>
      <c r="V17" s="30">
        <v>37744.08823529412</v>
      </c>
      <c r="W17" s="34">
        <v>42777.08823529412</v>
      </c>
      <c r="X17" s="34">
        <v>43769.828571428574</v>
      </c>
      <c r="Y17" s="56"/>
    </row>
    <row r="18" spans="1:25" ht="12.75">
      <c r="A18" s="2" t="s">
        <v>17</v>
      </c>
      <c r="B18" s="30">
        <v>-5883</v>
      </c>
      <c r="C18" s="30">
        <v>36411</v>
      </c>
      <c r="D18" s="30">
        <v>48423</v>
      </c>
      <c r="E18" s="34">
        <v>136398</v>
      </c>
      <c r="F18" s="34">
        <v>203796</v>
      </c>
      <c r="G18" s="47"/>
      <c r="H18" s="30">
        <v>19167</v>
      </c>
      <c r="I18" s="30">
        <v>3590</v>
      </c>
      <c r="J18" s="30">
        <v>282743</v>
      </c>
      <c r="K18" s="34">
        <v>305907</v>
      </c>
      <c r="L18" s="34">
        <v>354255</v>
      </c>
      <c r="M18" s="47"/>
      <c r="N18" s="30">
        <v>7551</v>
      </c>
      <c r="O18" s="30">
        <v>21269</v>
      </c>
      <c r="P18" s="30">
        <v>87878</v>
      </c>
      <c r="Q18" s="34">
        <v>79081</v>
      </c>
      <c r="R18" s="34">
        <v>82212</v>
      </c>
      <c r="S18" s="47"/>
      <c r="T18" s="30">
        <v>1751.6341463414635</v>
      </c>
      <c r="U18" s="30">
        <v>-5068.714285714285</v>
      </c>
      <c r="V18" s="30">
        <v>56849.73529411765</v>
      </c>
      <c r="W18" s="34">
        <v>70177.17647058824</v>
      </c>
      <c r="X18" s="34">
        <v>78330.28571428571</v>
      </c>
      <c r="Y18" s="56"/>
    </row>
    <row r="19" spans="1:25" ht="12.75">
      <c r="A19" s="2" t="s">
        <v>18</v>
      </c>
      <c r="B19" s="30">
        <v>7796</v>
      </c>
      <c r="C19" s="30">
        <v>37322</v>
      </c>
      <c r="D19" s="30">
        <v>0</v>
      </c>
      <c r="E19" s="34">
        <v>136398</v>
      </c>
      <c r="F19" s="34">
        <v>203796</v>
      </c>
      <c r="G19" s="47"/>
      <c r="H19" s="30">
        <v>58675</v>
      </c>
      <c r="I19" s="30">
        <v>118450</v>
      </c>
      <c r="J19" s="30">
        <v>0</v>
      </c>
      <c r="K19" s="34">
        <v>305907</v>
      </c>
      <c r="L19" s="34">
        <v>354255</v>
      </c>
      <c r="M19" s="47"/>
      <c r="N19" s="30">
        <v>19461</v>
      </c>
      <c r="O19" s="30">
        <v>52383</v>
      </c>
      <c r="P19" s="30">
        <v>0</v>
      </c>
      <c r="Q19" s="34">
        <v>79081</v>
      </c>
      <c r="R19" s="34">
        <v>82212</v>
      </c>
      <c r="S19" s="47"/>
      <c r="T19" s="30">
        <v>8770.780487804877</v>
      </c>
      <c r="U19" s="30">
        <v>29734.47619047619</v>
      </c>
      <c r="V19" s="30">
        <v>0</v>
      </c>
      <c r="W19" s="34">
        <v>70177.17647058824</v>
      </c>
      <c r="X19" s="34">
        <v>78330.28571428571</v>
      </c>
      <c r="Y19" s="56"/>
    </row>
    <row r="20" spans="1:25" ht="12.75">
      <c r="A20" s="2" t="s">
        <v>19</v>
      </c>
      <c r="B20" s="30">
        <v>6492</v>
      </c>
      <c r="C20" s="30">
        <v>35706</v>
      </c>
      <c r="D20" s="30">
        <v>7006</v>
      </c>
      <c r="E20" s="34">
        <v>30774</v>
      </c>
      <c r="F20" s="34">
        <v>54237</v>
      </c>
      <c r="G20" s="47"/>
      <c r="H20" s="30">
        <v>54114</v>
      </c>
      <c r="I20" s="30">
        <v>98752</v>
      </c>
      <c r="J20" s="30">
        <v>74382</v>
      </c>
      <c r="K20" s="34">
        <v>98368</v>
      </c>
      <c r="L20" s="34">
        <v>138412</v>
      </c>
      <c r="M20" s="47"/>
      <c r="N20" s="30">
        <v>19183</v>
      </c>
      <c r="O20" s="30">
        <v>49771</v>
      </c>
      <c r="P20" s="30">
        <v>47919</v>
      </c>
      <c r="Q20" s="34">
        <v>42341</v>
      </c>
      <c r="R20" s="34">
        <v>41457</v>
      </c>
      <c r="S20" s="47"/>
      <c r="T20" s="30">
        <v>8238.170731707318</v>
      </c>
      <c r="U20" s="30">
        <v>27179.095238095237</v>
      </c>
      <c r="V20" s="30">
        <v>16014.441176470587</v>
      </c>
      <c r="W20" s="34">
        <v>21924.029411764706</v>
      </c>
      <c r="X20" s="34">
        <v>30133.571428571428</v>
      </c>
      <c r="Y20" s="56"/>
    </row>
    <row r="21" spans="1:25" ht="12.75">
      <c r="A21" s="7" t="s">
        <v>20</v>
      </c>
      <c r="B21" s="30" t="s">
        <v>134</v>
      </c>
      <c r="C21" s="30" t="s">
        <v>131</v>
      </c>
      <c r="D21" s="30" t="s">
        <v>130</v>
      </c>
      <c r="E21" s="34" t="s">
        <v>127</v>
      </c>
      <c r="F21" s="34" t="s">
        <v>127</v>
      </c>
      <c r="G21" s="47"/>
      <c r="H21" s="30" t="s">
        <v>135</v>
      </c>
      <c r="I21" s="30" t="s">
        <v>114</v>
      </c>
      <c r="J21" s="30" t="s">
        <v>116</v>
      </c>
      <c r="K21" s="34" t="s">
        <v>119</v>
      </c>
      <c r="L21" s="34" t="s">
        <v>119</v>
      </c>
      <c r="M21" s="47"/>
      <c r="N21" s="30" t="s">
        <v>136</v>
      </c>
      <c r="O21" s="30" t="s">
        <v>115</v>
      </c>
      <c r="P21" s="30" t="s">
        <v>117</v>
      </c>
      <c r="Q21" s="34" t="s">
        <v>120</v>
      </c>
      <c r="R21" s="34" t="s">
        <v>120</v>
      </c>
      <c r="S21" s="47"/>
      <c r="T21" s="30" t="s">
        <v>113</v>
      </c>
      <c r="U21" s="30" t="s">
        <v>113</v>
      </c>
      <c r="V21" s="30" t="s">
        <v>118</v>
      </c>
      <c r="W21" s="34" t="s">
        <v>118</v>
      </c>
      <c r="X21" s="34" t="s">
        <v>118</v>
      </c>
      <c r="Y21" s="56"/>
    </row>
    <row r="22" spans="1:25" ht="12.75">
      <c r="A22" s="39" t="s">
        <v>21</v>
      </c>
      <c r="B22" s="30" t="s">
        <v>112</v>
      </c>
      <c r="C22" s="30" t="s">
        <v>112</v>
      </c>
      <c r="D22" s="30" t="s">
        <v>112</v>
      </c>
      <c r="E22" s="34" t="s">
        <v>112</v>
      </c>
      <c r="F22" s="34" t="s">
        <v>112</v>
      </c>
      <c r="G22" s="47"/>
      <c r="H22" s="30" t="s">
        <v>112</v>
      </c>
      <c r="I22" s="30" t="s">
        <v>112</v>
      </c>
      <c r="J22" s="30" t="s">
        <v>112</v>
      </c>
      <c r="K22" s="34" t="s">
        <v>112</v>
      </c>
      <c r="L22" s="34" t="s">
        <v>112</v>
      </c>
      <c r="M22" s="47"/>
      <c r="N22" s="30" t="s">
        <v>112</v>
      </c>
      <c r="O22" s="30" t="s">
        <v>112</v>
      </c>
      <c r="P22" s="30" t="s">
        <v>112</v>
      </c>
      <c r="Q22" s="34" t="s">
        <v>112</v>
      </c>
      <c r="R22" s="34" t="s">
        <v>112</v>
      </c>
      <c r="S22" s="47"/>
      <c r="T22" s="63" t="s">
        <v>112</v>
      </c>
      <c r="U22" s="30" t="s">
        <v>112</v>
      </c>
      <c r="V22" s="30" t="s">
        <v>112</v>
      </c>
      <c r="W22" s="34" t="s">
        <v>112</v>
      </c>
      <c r="X22" s="34" t="s">
        <v>112</v>
      </c>
      <c r="Y22" s="56"/>
    </row>
    <row r="23" spans="1:25" ht="12.75">
      <c r="A23" s="8" t="s">
        <v>22</v>
      </c>
      <c r="B23" s="31">
        <v>1.0710338866215137</v>
      </c>
      <c r="C23" s="31">
        <v>1.1783471941260208</v>
      </c>
      <c r="D23" s="31">
        <v>1.3822074273149279</v>
      </c>
      <c r="E23" s="40">
        <v>1.1879967298617435</v>
      </c>
      <c r="F23" s="40">
        <v>1.226049568256396</v>
      </c>
      <c r="G23" s="48"/>
      <c r="H23" s="31">
        <v>1.2083880483211966</v>
      </c>
      <c r="I23" s="31">
        <v>1.2347359363337722</v>
      </c>
      <c r="J23" s="31">
        <v>1.188136320964115</v>
      </c>
      <c r="K23" s="40">
        <v>1.0167071032438841</v>
      </c>
      <c r="L23" s="40">
        <v>1.1599801802953775</v>
      </c>
      <c r="M23" s="48"/>
      <c r="N23" s="31">
        <v>1.6196659883063604</v>
      </c>
      <c r="O23" s="31">
        <v>1.475181638517868</v>
      </c>
      <c r="P23" s="31">
        <v>1.6104141737754274</v>
      </c>
      <c r="Q23" s="40">
        <v>1.5808635559176336</v>
      </c>
      <c r="R23" s="40">
        <v>1.815510269447892</v>
      </c>
      <c r="S23" s="48"/>
      <c r="T23" s="63">
        <v>1.188951089714077</v>
      </c>
      <c r="U23" s="31">
        <v>1.1768449851508849</v>
      </c>
      <c r="V23" s="31">
        <v>1.2325604845970455</v>
      </c>
      <c r="W23" s="40">
        <v>1.1362744308110226</v>
      </c>
      <c r="X23" s="40">
        <v>1.3256476729317381</v>
      </c>
      <c r="Y23" s="56"/>
    </row>
    <row r="24" spans="1:25" ht="12.75">
      <c r="A24" s="8" t="s">
        <v>23</v>
      </c>
      <c r="B24" s="31">
        <v>0.07103388662151368</v>
      </c>
      <c r="C24" s="31">
        <v>0.17834719412602082</v>
      </c>
      <c r="D24" s="31">
        <v>0.10698143171268018</v>
      </c>
      <c r="E24" s="40">
        <v>0.1592329663051577</v>
      </c>
      <c r="F24" s="40">
        <v>0.24115837120167896</v>
      </c>
      <c r="G24" s="48"/>
      <c r="H24" s="31">
        <v>0.20838804832119656</v>
      </c>
      <c r="I24" s="31">
        <v>0.2347359363337723</v>
      </c>
      <c r="J24" s="31">
        <v>0.180436791814338</v>
      </c>
      <c r="K24" s="40">
        <v>0.18486437929070923</v>
      </c>
      <c r="L24" s="40">
        <v>0.3160466539406505</v>
      </c>
      <c r="M24" s="48"/>
      <c r="N24" s="31">
        <v>0.6196659883063604</v>
      </c>
      <c r="O24" s="31">
        <v>0.4751816385178679</v>
      </c>
      <c r="P24" s="31">
        <v>0.6165515111745861</v>
      </c>
      <c r="Q24" s="40">
        <v>0.5947270837430121</v>
      </c>
      <c r="R24" s="40">
        <v>0.8299035112303319</v>
      </c>
      <c r="S24" s="48"/>
      <c r="T24" s="63">
        <v>0.18895108971407698</v>
      </c>
      <c r="U24" s="31">
        <v>0.1768449851508847</v>
      </c>
      <c r="V24" s="31">
        <v>0.20641054655914184</v>
      </c>
      <c r="W24" s="40">
        <v>0.2145010819770253</v>
      </c>
      <c r="X24" s="40">
        <v>0.36948448913100596</v>
      </c>
      <c r="Y24" s="56"/>
    </row>
    <row r="25" spans="1:25" ht="12.75">
      <c r="A25" s="8" t="s">
        <v>24</v>
      </c>
      <c r="B25" s="31">
        <v>5.637499589684111</v>
      </c>
      <c r="C25" s="31">
        <v>2.698583951449764</v>
      </c>
      <c r="D25" s="31">
        <v>12.945608355729293</v>
      </c>
      <c r="E25" s="40">
        <v>5.818160650716119</v>
      </c>
      <c r="F25" s="40">
        <v>5.854750068918907</v>
      </c>
      <c r="G25" s="48"/>
      <c r="H25" s="31">
        <v>8.520438695466325</v>
      </c>
      <c r="I25" s="31">
        <v>5.1317085577640755</v>
      </c>
      <c r="J25" s="31">
        <v>6.47764734992104</v>
      </c>
      <c r="K25" s="40">
        <v>6.384331029920562</v>
      </c>
      <c r="L25" s="40">
        <v>9.777635701042133</v>
      </c>
      <c r="M25" s="48"/>
      <c r="N25" s="31">
        <v>8.385405562554512</v>
      </c>
      <c r="O25" s="31">
        <v>3.620196484662167</v>
      </c>
      <c r="P25" s="31">
        <v>7.086411651934483</v>
      </c>
      <c r="Q25" s="40">
        <v>8.470264348119224</v>
      </c>
      <c r="R25" s="40">
        <v>15.861652720502862</v>
      </c>
      <c r="S25" s="48"/>
      <c r="T25" s="63">
        <v>7.946737458875944</v>
      </c>
      <c r="U25" s="31">
        <v>4.217143175836145</v>
      </c>
      <c r="V25" s="31">
        <v>6.095393196793059</v>
      </c>
      <c r="W25" s="40">
        <v>5.7889011026957355</v>
      </c>
      <c r="X25" s="40">
        <v>9.456251116677466</v>
      </c>
      <c r="Y25" s="56"/>
    </row>
    <row r="26" spans="1:25" ht="12.75">
      <c r="A26" s="8" t="s">
        <v>25</v>
      </c>
      <c r="B26" s="31">
        <v>4.144671911415535</v>
      </c>
      <c r="C26" s="31">
        <v>1.8744836542543892</v>
      </c>
      <c r="D26" s="31">
        <v>8.303002076716345</v>
      </c>
      <c r="E26" s="40">
        <v>3.040131633413362</v>
      </c>
      <c r="F26" s="40">
        <v>3.520182123769464</v>
      </c>
      <c r="G26" s="48"/>
      <c r="H26" s="31">
        <v>5.436165419614216</v>
      </c>
      <c r="I26" s="31">
        <v>3.277032712612968</v>
      </c>
      <c r="J26" s="31">
        <v>3.8839103128570494</v>
      </c>
      <c r="K26" s="40">
        <v>2.351578342031426</v>
      </c>
      <c r="L26" s="40">
        <v>3.7005009727182223</v>
      </c>
      <c r="M26" s="48"/>
      <c r="N26" s="31">
        <v>6.351099912782247</v>
      </c>
      <c r="O26" s="31">
        <v>2.6407614974078917</v>
      </c>
      <c r="P26" s="31">
        <v>4.4873200293357005</v>
      </c>
      <c r="Q26" s="40">
        <v>4.181588336095738</v>
      </c>
      <c r="R26" s="40">
        <v>6.5197181406894344</v>
      </c>
      <c r="S26" s="48"/>
      <c r="T26" s="63">
        <v>5.11255110962928</v>
      </c>
      <c r="U26" s="31">
        <v>2.51405824695233</v>
      </c>
      <c r="V26" s="31">
        <v>3.4697166650934474</v>
      </c>
      <c r="W26" s="40">
        <v>2.184077959897788</v>
      </c>
      <c r="X26" s="40">
        <v>3.572150151517805</v>
      </c>
      <c r="Y26" s="56"/>
    </row>
    <row r="27" spans="1:25" ht="12.75">
      <c r="A27" s="39" t="s">
        <v>26</v>
      </c>
      <c r="B27" s="30" t="s">
        <v>112</v>
      </c>
      <c r="C27" s="30" t="s">
        <v>112</v>
      </c>
      <c r="D27" s="30" t="s">
        <v>112</v>
      </c>
      <c r="E27" s="34" t="s">
        <v>112</v>
      </c>
      <c r="F27" s="34" t="s">
        <v>112</v>
      </c>
      <c r="G27" s="47"/>
      <c r="H27" s="30" t="s">
        <v>112</v>
      </c>
      <c r="I27" s="30" t="s">
        <v>112</v>
      </c>
      <c r="J27" s="30" t="s">
        <v>112</v>
      </c>
      <c r="K27" s="34" t="s">
        <v>112</v>
      </c>
      <c r="L27" s="34" t="s">
        <v>112</v>
      </c>
      <c r="M27" s="47"/>
      <c r="N27" s="30" t="s">
        <v>112</v>
      </c>
      <c r="O27" s="30" t="s">
        <v>112</v>
      </c>
      <c r="P27" s="30" t="s">
        <v>112</v>
      </c>
      <c r="Q27" s="34" t="s">
        <v>112</v>
      </c>
      <c r="R27" s="34" t="s">
        <v>112</v>
      </c>
      <c r="S27" s="47"/>
      <c r="T27" s="63" t="s">
        <v>112</v>
      </c>
      <c r="U27" s="30" t="s">
        <v>112</v>
      </c>
      <c r="V27" s="30" t="s">
        <v>112</v>
      </c>
      <c r="W27" s="34" t="s">
        <v>112</v>
      </c>
      <c r="X27" s="34" t="s">
        <v>112</v>
      </c>
      <c r="Y27" s="56"/>
    </row>
    <row r="28" spans="1:25" ht="12.75">
      <c r="A28" s="9" t="s">
        <v>27</v>
      </c>
      <c r="B28" s="31">
        <v>0.9336772743525565</v>
      </c>
      <c r="C28" s="31">
        <v>0.8486463115327391</v>
      </c>
      <c r="D28" s="31">
        <v>0.7234804127355885</v>
      </c>
      <c r="E28" s="40">
        <v>0.8417531587956288</v>
      </c>
      <c r="F28" s="40">
        <v>0.8156277086106165</v>
      </c>
      <c r="G28" s="48"/>
      <c r="H28" s="31">
        <v>0.8275487343567256</v>
      </c>
      <c r="I28" s="31">
        <v>0.8098897671750288</v>
      </c>
      <c r="J28" s="31">
        <v>0.8416542633664701</v>
      </c>
      <c r="K28" s="40">
        <v>0.9835674372780726</v>
      </c>
      <c r="L28" s="40">
        <v>0.8620836950380996</v>
      </c>
      <c r="M28" s="48"/>
      <c r="N28" s="31">
        <v>0.6174112485041883</v>
      </c>
      <c r="O28" s="31">
        <v>0.6778826240033137</v>
      </c>
      <c r="P28" s="31">
        <v>0.6209582704153783</v>
      </c>
      <c r="Q28" s="40">
        <v>0.6325656608735828</v>
      </c>
      <c r="R28" s="40">
        <v>0.5508093326864553</v>
      </c>
      <c r="S28" s="48"/>
      <c r="T28" s="63">
        <v>0.8410774914555009</v>
      </c>
      <c r="U28" s="31">
        <v>0.8497295842848739</v>
      </c>
      <c r="V28" s="31">
        <v>0.8113192111029949</v>
      </c>
      <c r="W28" s="40">
        <v>0.8800690862032723</v>
      </c>
      <c r="X28" s="40">
        <v>0.7543482483459941</v>
      </c>
      <c r="Y28" s="56"/>
    </row>
    <row r="29" spans="1:25" ht="12.75">
      <c r="A29" s="9" t="s">
        <v>23</v>
      </c>
      <c r="B29" s="31">
        <v>0.06632272564744343</v>
      </c>
      <c r="C29" s="31">
        <v>0.15135368846726097</v>
      </c>
      <c r="D29" s="31">
        <v>0.07739897037053403</v>
      </c>
      <c r="E29" s="40">
        <v>0.13403485237176443</v>
      </c>
      <c r="F29" s="40">
        <v>0.19669544971549388</v>
      </c>
      <c r="G29" s="48"/>
      <c r="H29" s="31">
        <v>0.1724512656432744</v>
      </c>
      <c r="I29" s="31">
        <v>0.19011023282497122</v>
      </c>
      <c r="J29" s="31">
        <v>0.15186539509870578</v>
      </c>
      <c r="K29" s="40">
        <v>0.18182658378296448</v>
      </c>
      <c r="L29" s="40">
        <v>0.27245866723358353</v>
      </c>
      <c r="M29" s="48"/>
      <c r="N29" s="31">
        <v>0.38258875149581173</v>
      </c>
      <c r="O29" s="31">
        <v>0.32211737599668633</v>
      </c>
      <c r="P29" s="31">
        <v>0.38285276000095875</v>
      </c>
      <c r="Q29" s="40">
        <v>0.37620393076731706</v>
      </c>
      <c r="R29" s="40">
        <v>0.45711859921492526</v>
      </c>
      <c r="S29" s="48"/>
      <c r="T29" s="63">
        <v>0.15892250854449916</v>
      </c>
      <c r="U29" s="31">
        <v>0.15027041571512595</v>
      </c>
      <c r="V29" s="31">
        <v>0.16746484179770096</v>
      </c>
      <c r="W29" s="40">
        <v>0.18877577120513386</v>
      </c>
      <c r="X29" s="40">
        <v>0.2787199771669889</v>
      </c>
      <c r="Y29" s="56"/>
    </row>
    <row r="30" spans="1:25" ht="12.75">
      <c r="A30" s="9" t="s">
        <v>24</v>
      </c>
      <c r="B30" s="31">
        <v>5.263605251059917</v>
      </c>
      <c r="C30" s="31">
        <v>2.2901433167592864</v>
      </c>
      <c r="D30" s="31">
        <v>9.365894076316312</v>
      </c>
      <c r="E30" s="40">
        <v>4.8974551061207245</v>
      </c>
      <c r="F30" s="40">
        <v>4.775296383200177</v>
      </c>
      <c r="G30" s="48"/>
      <c r="H30" s="31">
        <v>7.0510782585972285</v>
      </c>
      <c r="I30" s="31">
        <v>4.15611824905765</v>
      </c>
      <c r="J30" s="31">
        <v>5.45193950864556</v>
      </c>
      <c r="K30" s="40">
        <v>6.279420109833844</v>
      </c>
      <c r="L30" s="40">
        <v>8.42914031389084</v>
      </c>
      <c r="M30" s="48"/>
      <c r="N30" s="31">
        <v>5.177243717590746</v>
      </c>
      <c r="O30" s="31">
        <v>2.454068292430361</v>
      </c>
      <c r="P30" s="31">
        <v>4.400365922836621</v>
      </c>
      <c r="Q30" s="40">
        <v>5.357998365141984</v>
      </c>
      <c r="R30" s="40">
        <v>8.736746350284479</v>
      </c>
      <c r="S30" s="48"/>
      <c r="T30" s="63">
        <v>6.683822007166841</v>
      </c>
      <c r="U30" s="31">
        <v>3.5834313176730404</v>
      </c>
      <c r="V30" s="31">
        <v>4.945309599784706</v>
      </c>
      <c r="W30" s="40">
        <v>5.094632903570551</v>
      </c>
      <c r="X30" s="40">
        <v>7.133306465785498</v>
      </c>
      <c r="Y30" s="56"/>
    </row>
    <row r="31" spans="1:25" ht="12.75">
      <c r="A31" s="9" t="s">
        <v>25</v>
      </c>
      <c r="B31" s="31">
        <v>3.869785973336058</v>
      </c>
      <c r="C31" s="31">
        <v>1.5907736392113976</v>
      </c>
      <c r="D31" s="31">
        <v>6.00705936940719</v>
      </c>
      <c r="E31" s="40">
        <v>2.559040405580212</v>
      </c>
      <c r="F31" s="40">
        <v>2.8711580795021416</v>
      </c>
      <c r="G31" s="48"/>
      <c r="H31" s="31">
        <v>4.498691812755543</v>
      </c>
      <c r="I31" s="31">
        <v>2.6540352606430697</v>
      </c>
      <c r="J31" s="31">
        <v>3.268909673349136</v>
      </c>
      <c r="K31" s="40">
        <v>2.3129358834304683</v>
      </c>
      <c r="L31" s="40">
        <v>3.1901415520530065</v>
      </c>
      <c r="M31" s="48"/>
      <c r="N31" s="31">
        <v>3.921240526525728</v>
      </c>
      <c r="O31" s="31">
        <v>1.7901263332297814</v>
      </c>
      <c r="P31" s="31">
        <v>2.7864384842165815</v>
      </c>
      <c r="Q31" s="40">
        <v>2.6451291893236664</v>
      </c>
      <c r="R31" s="40">
        <v>3.5911215983769242</v>
      </c>
      <c r="S31" s="48"/>
      <c r="T31" s="63">
        <v>4.300051662225032</v>
      </c>
      <c r="U31" s="31">
        <v>2.1362696690507623</v>
      </c>
      <c r="V31" s="31">
        <v>2.81504778747453</v>
      </c>
      <c r="W31" s="40">
        <v>1.9221394943639538</v>
      </c>
      <c r="X31" s="40">
        <v>2.694645209626334</v>
      </c>
      <c r="Y31" s="56"/>
    </row>
    <row r="32" spans="1:25" ht="12.75">
      <c r="A32" s="39" t="s">
        <v>28</v>
      </c>
      <c r="B32" s="30" t="s">
        <v>112</v>
      </c>
      <c r="C32" s="30" t="s">
        <v>112</v>
      </c>
      <c r="D32" s="30" t="s">
        <v>112</v>
      </c>
      <c r="E32" s="34" t="s">
        <v>112</v>
      </c>
      <c r="F32" s="34" t="s">
        <v>112</v>
      </c>
      <c r="G32" s="47"/>
      <c r="H32" s="30" t="s">
        <v>112</v>
      </c>
      <c r="I32" s="30" t="s">
        <v>112</v>
      </c>
      <c r="J32" s="30" t="s">
        <v>112</v>
      </c>
      <c r="K32" s="34" t="s">
        <v>112</v>
      </c>
      <c r="L32" s="34" t="s">
        <v>112</v>
      </c>
      <c r="M32" s="47"/>
      <c r="N32" s="30" t="s">
        <v>112</v>
      </c>
      <c r="O32" s="30" t="s">
        <v>112</v>
      </c>
      <c r="P32" s="30" t="s">
        <v>112</v>
      </c>
      <c r="Q32" s="34" t="s">
        <v>112</v>
      </c>
      <c r="R32" s="34" t="s">
        <v>112</v>
      </c>
      <c r="S32" s="47"/>
      <c r="T32" s="63" t="s">
        <v>112</v>
      </c>
      <c r="U32" s="30" t="s">
        <v>112</v>
      </c>
      <c r="V32" s="30" t="s">
        <v>112</v>
      </c>
      <c r="W32" s="34" t="s">
        <v>112</v>
      </c>
      <c r="X32" s="34" t="s">
        <v>112</v>
      </c>
      <c r="Y32" s="56"/>
    </row>
    <row r="33" spans="1:25" ht="12.75">
      <c r="A33" s="8" t="s">
        <v>22</v>
      </c>
      <c r="B33" s="31">
        <v>15.077788046826864</v>
      </c>
      <c r="C33" s="31">
        <v>6.6070408334733655</v>
      </c>
      <c r="D33" s="31">
        <v>12.920068512703397</v>
      </c>
      <c r="E33" s="40">
        <v>7.460746084356924</v>
      </c>
      <c r="F33" s="40">
        <v>5.084001696259011</v>
      </c>
      <c r="G33" s="48"/>
      <c r="H33" s="31">
        <v>5.798739697675278</v>
      </c>
      <c r="I33" s="31">
        <v>5.260106124432923</v>
      </c>
      <c r="J33" s="31">
        <v>6.584778575461805</v>
      </c>
      <c r="K33" s="40">
        <v>5.499745852309694</v>
      </c>
      <c r="L33" s="40">
        <v>3.6702814784845246</v>
      </c>
      <c r="M33" s="48"/>
      <c r="N33" s="31">
        <v>2.613772611166137</v>
      </c>
      <c r="O33" s="31">
        <v>3.1044584195615923</v>
      </c>
      <c r="P33" s="31">
        <v>2.611970199712014</v>
      </c>
      <c r="Q33" s="40">
        <v>2.658132779102997</v>
      </c>
      <c r="R33" s="40">
        <v>2.187616084135369</v>
      </c>
      <c r="S33" s="48"/>
      <c r="T33" s="63">
        <v>6.2923748760232705</v>
      </c>
      <c r="U33" s="31">
        <v>6.654669818014896</v>
      </c>
      <c r="V33" s="31">
        <v>5.971402649446915</v>
      </c>
      <c r="W33" s="40">
        <v>5.297289973263287</v>
      </c>
      <c r="X33" s="40">
        <v>3.5878303742859177</v>
      </c>
      <c r="Y33" s="56"/>
    </row>
    <row r="34" spans="1:25" ht="12.75">
      <c r="A34" s="9" t="s">
        <v>27</v>
      </c>
      <c r="B34" s="31">
        <v>14.077788046826864</v>
      </c>
      <c r="C34" s="31">
        <v>5.6070408334733655</v>
      </c>
      <c r="D34" s="31">
        <v>9.347416500142735</v>
      </c>
      <c r="E34" s="40">
        <v>6.280106583479561</v>
      </c>
      <c r="F34" s="40">
        <v>4.146652654092225</v>
      </c>
      <c r="G34" s="48"/>
      <c r="H34" s="31">
        <v>4.798739697675278</v>
      </c>
      <c r="I34" s="31">
        <v>4.260106124432923</v>
      </c>
      <c r="J34" s="31">
        <v>5.54210696136162</v>
      </c>
      <c r="K34" s="40">
        <v>5.409370933636955</v>
      </c>
      <c r="L34" s="40">
        <v>3.164089818801838</v>
      </c>
      <c r="M34" s="48"/>
      <c r="N34" s="31">
        <v>1.6137726111661368</v>
      </c>
      <c r="O34" s="31">
        <v>2.1044584195615923</v>
      </c>
      <c r="P34" s="31">
        <v>1.6219244975896825</v>
      </c>
      <c r="Q34" s="40">
        <v>1.6814435181030207</v>
      </c>
      <c r="R34" s="40">
        <v>1.204959355476759</v>
      </c>
      <c r="S34" s="48"/>
      <c r="T34" s="63">
        <v>5.2923748760232705</v>
      </c>
      <c r="U34" s="31">
        <v>5.654669818014895</v>
      </c>
      <c r="V34" s="31">
        <v>4.844713686727604</v>
      </c>
      <c r="W34" s="40">
        <v>4.661981146123578</v>
      </c>
      <c r="X34" s="40">
        <v>2.7064735582051345</v>
      </c>
      <c r="Y34" s="56"/>
    </row>
    <row r="35" spans="1:25" ht="12.75">
      <c r="A35" s="9" t="s">
        <v>24</v>
      </c>
      <c r="B35" s="31">
        <v>79.36352433764634</v>
      </c>
      <c r="C35" s="31">
        <v>15.131070408334734</v>
      </c>
      <c r="D35" s="31">
        <v>121.00799314872965</v>
      </c>
      <c r="E35" s="40">
        <v>36.538669006304026</v>
      </c>
      <c r="F35" s="40">
        <v>24.27761491232922</v>
      </c>
      <c r="G35" s="48"/>
      <c r="H35" s="31">
        <v>40.88736740954282</v>
      </c>
      <c r="I35" s="31">
        <v>21.86162305573558</v>
      </c>
      <c r="J35" s="31">
        <v>35.89981447124304</v>
      </c>
      <c r="K35" s="40">
        <v>34.53521470396877</v>
      </c>
      <c r="L35" s="40">
        <v>30.937317573620785</v>
      </c>
      <c r="M35" s="48"/>
      <c r="N35" s="31">
        <v>13.53213783037064</v>
      </c>
      <c r="O35" s="31">
        <v>7.618552972614575</v>
      </c>
      <c r="P35" s="31">
        <v>11.49362465827751</v>
      </c>
      <c r="Q35" s="40">
        <v>14.242271084764177</v>
      </c>
      <c r="R35" s="40">
        <v>19.112646838893312</v>
      </c>
      <c r="S35" s="48"/>
      <c r="T35" s="63">
        <v>42.05711367370805</v>
      </c>
      <c r="U35" s="31">
        <v>23.84655223464813</v>
      </c>
      <c r="V35" s="31">
        <v>29.53043484648966</v>
      </c>
      <c r="W35" s="40">
        <v>26.98774779754151</v>
      </c>
      <c r="X35" s="40">
        <v>25.59309360703534</v>
      </c>
      <c r="Y35" s="56"/>
    </row>
    <row r="36" spans="1:25" ht="12.75">
      <c r="A36" s="9" t="s">
        <v>25</v>
      </c>
      <c r="B36" s="31">
        <v>58.34781269254467</v>
      </c>
      <c r="C36" s="31">
        <v>10.51030639108273</v>
      </c>
      <c r="D36" s="31">
        <v>77.61161861261776</v>
      </c>
      <c r="E36" s="40">
        <v>19.092350685643726</v>
      </c>
      <c r="F36" s="40">
        <v>14.596972546416653</v>
      </c>
      <c r="G36" s="48"/>
      <c r="H36" s="31">
        <v>26.086742802232326</v>
      </c>
      <c r="I36" s="31">
        <v>13.96050712896954</v>
      </c>
      <c r="J36" s="31">
        <v>21.525046382189238</v>
      </c>
      <c r="K36" s="40">
        <v>12.720559531554978</v>
      </c>
      <c r="L36" s="40">
        <v>11.708717452244025</v>
      </c>
      <c r="M36" s="48"/>
      <c r="N36" s="31">
        <v>10.249231090027628</v>
      </c>
      <c r="O36" s="31">
        <v>5.557372767274115</v>
      </c>
      <c r="P36" s="31">
        <v>7.2780942841044265</v>
      </c>
      <c r="Q36" s="40">
        <v>7.031104603103375</v>
      </c>
      <c r="R36" s="40">
        <v>7.855995368695274</v>
      </c>
      <c r="S36" s="48"/>
      <c r="T36" s="63">
        <v>27.057537044986894</v>
      </c>
      <c r="U36" s="31">
        <v>14.216169289772777</v>
      </c>
      <c r="V36" s="31">
        <v>16.809783816445083</v>
      </c>
      <c r="W36" s="40">
        <v>10.182130270707537</v>
      </c>
      <c r="X36" s="40">
        <v>9.667929931021405</v>
      </c>
      <c r="Y36" s="56"/>
    </row>
    <row r="37" spans="1:25" ht="12.75">
      <c r="A37" s="39" t="s">
        <v>29</v>
      </c>
      <c r="B37" s="30" t="s">
        <v>112</v>
      </c>
      <c r="C37" s="30" t="s">
        <v>112</v>
      </c>
      <c r="D37" s="30" t="s">
        <v>112</v>
      </c>
      <c r="E37" s="34" t="s">
        <v>112</v>
      </c>
      <c r="F37" s="34" t="s">
        <v>112</v>
      </c>
      <c r="G37" s="47"/>
      <c r="H37" s="30" t="s">
        <v>112</v>
      </c>
      <c r="I37" s="30" t="s">
        <v>112</v>
      </c>
      <c r="J37" s="30" t="s">
        <v>112</v>
      </c>
      <c r="K37" s="34" t="s">
        <v>112</v>
      </c>
      <c r="L37" s="34" t="s">
        <v>112</v>
      </c>
      <c r="M37" s="47"/>
      <c r="N37" s="30" t="s">
        <v>112</v>
      </c>
      <c r="O37" s="30" t="s">
        <v>112</v>
      </c>
      <c r="P37" s="30" t="s">
        <v>112</v>
      </c>
      <c r="Q37" s="34" t="s">
        <v>112</v>
      </c>
      <c r="R37" s="34" t="s">
        <v>112</v>
      </c>
      <c r="S37" s="47"/>
      <c r="T37" s="63" t="s">
        <v>112</v>
      </c>
      <c r="U37" s="30" t="s">
        <v>112</v>
      </c>
      <c r="V37" s="30" t="s">
        <v>112</v>
      </c>
      <c r="W37" s="34" t="s">
        <v>112</v>
      </c>
      <c r="X37" s="34" t="s">
        <v>112</v>
      </c>
      <c r="Y37" s="56"/>
    </row>
    <row r="38" spans="1:25" ht="12.75">
      <c r="A38" s="8" t="s">
        <v>22</v>
      </c>
      <c r="B38" s="31">
        <v>0.18998385180929608</v>
      </c>
      <c r="C38" s="31">
        <v>0.4366538952745849</v>
      </c>
      <c r="D38" s="31">
        <v>0.10677037257219427</v>
      </c>
      <c r="E38" s="41">
        <v>0.20418768081206573</v>
      </c>
      <c r="F38" s="41">
        <v>0.20941108566958674</v>
      </c>
      <c r="G38" s="49"/>
      <c r="H38" s="31">
        <v>0.1418222806959661</v>
      </c>
      <c r="I38" s="31">
        <v>0.24060913094249375</v>
      </c>
      <c r="J38" s="31">
        <v>0.18342096393663634</v>
      </c>
      <c r="K38" s="41">
        <v>0.15925037384167953</v>
      </c>
      <c r="L38" s="41">
        <v>0.11863606047132058</v>
      </c>
      <c r="M38" s="49"/>
      <c r="N38" s="31">
        <v>0.19315296990989533</v>
      </c>
      <c r="O38" s="31">
        <v>0.4074866225542812</v>
      </c>
      <c r="P38" s="31">
        <v>0.22725382787151643</v>
      </c>
      <c r="Q38" s="41">
        <v>0.18663686172541424</v>
      </c>
      <c r="R38" s="41">
        <v>0.1144590857862594</v>
      </c>
      <c r="S38" s="49"/>
      <c r="T38" s="63">
        <v>0.14961499557105698</v>
      </c>
      <c r="U38" s="31">
        <v>0.2790621366365036</v>
      </c>
      <c r="V38" s="31">
        <v>0.20221180895196833</v>
      </c>
      <c r="W38" s="41">
        <v>0.1962849961768893</v>
      </c>
      <c r="X38" s="41">
        <v>0.14018744390086751</v>
      </c>
      <c r="Y38" s="56"/>
    </row>
    <row r="39" spans="1:25" ht="12.75">
      <c r="A39" s="9" t="s">
        <v>27</v>
      </c>
      <c r="B39" s="31">
        <v>0.17738360492830357</v>
      </c>
      <c r="C39" s="31">
        <v>0.37056471764117943</v>
      </c>
      <c r="D39" s="31">
        <v>0.07724627321646367</v>
      </c>
      <c r="E39" s="41">
        <v>0.17187562531070993</v>
      </c>
      <c r="F39" s="41">
        <v>0.17080148396234654</v>
      </c>
      <c r="G39" s="49"/>
      <c r="H39" s="31">
        <v>0.11736484889353103</v>
      </c>
      <c r="I39" s="31">
        <v>0.19486687303920228</v>
      </c>
      <c r="J39" s="31">
        <v>0.15437703628805752</v>
      </c>
      <c r="K39" s="41">
        <v>0.15663348208503575</v>
      </c>
      <c r="L39" s="41">
        <v>0.10227421337587947</v>
      </c>
      <c r="M39" s="49"/>
      <c r="N39" s="31">
        <v>0.11925481630436038</v>
      </c>
      <c r="O39" s="31">
        <v>0.276228100943344</v>
      </c>
      <c r="P39" s="31">
        <v>0.14111514390037094</v>
      </c>
      <c r="Q39" s="41">
        <v>0.11806006978070815</v>
      </c>
      <c r="R39" s="41">
        <v>0.06304513266183127</v>
      </c>
      <c r="S39" s="49"/>
      <c r="T39" s="63">
        <v>0.12583780515903048</v>
      </c>
      <c r="U39" s="31">
        <v>0.23712735335378488</v>
      </c>
      <c r="V39" s="31">
        <v>0.16405832531462045</v>
      </c>
      <c r="W39" s="41">
        <v>0.17274435722080775</v>
      </c>
      <c r="X39" s="41">
        <v>0.10575015274672173</v>
      </c>
      <c r="Y39" s="56"/>
    </row>
    <row r="40" spans="1:25" ht="12.75">
      <c r="A40" s="9" t="s">
        <v>23</v>
      </c>
      <c r="B40" s="31">
        <v>0.012600246880992493</v>
      </c>
      <c r="C40" s="31">
        <v>0.06608917763340552</v>
      </c>
      <c r="D40" s="31">
        <v>0.008263916903166144</v>
      </c>
      <c r="E40" s="41">
        <v>0.027368265653778187</v>
      </c>
      <c r="F40" s="41">
        <v>0.04119020767118918</v>
      </c>
      <c r="G40" s="49"/>
      <c r="H40" s="31">
        <v>0.02445743180243508</v>
      </c>
      <c r="I40" s="31">
        <v>0.04574225790329148</v>
      </c>
      <c r="J40" s="31">
        <v>0.02785529715762274</v>
      </c>
      <c r="K40" s="41">
        <v>0.028955951441792555</v>
      </c>
      <c r="L40" s="41">
        <v>0.03232342292185883</v>
      </c>
      <c r="M40" s="49"/>
      <c r="N40" s="31">
        <v>0.07389815360553495</v>
      </c>
      <c r="O40" s="31">
        <v>0.1312585216109372</v>
      </c>
      <c r="P40" s="31">
        <v>0.08700475522139287</v>
      </c>
      <c r="Q40" s="41">
        <v>0.07021352100717707</v>
      </c>
      <c r="R40" s="41">
        <v>0.05232137696203586</v>
      </c>
      <c r="S40" s="49"/>
      <c r="T40" s="63">
        <v>0.023777190412026507</v>
      </c>
      <c r="U40" s="31">
        <v>0.04193478328271867</v>
      </c>
      <c r="V40" s="31">
        <v>0.03386336859576831</v>
      </c>
      <c r="W40" s="41">
        <v>0.03705385152928903</v>
      </c>
      <c r="X40" s="41">
        <v>0.039073041163148324</v>
      </c>
      <c r="Y40" s="56"/>
    </row>
    <row r="41" spans="1:25" ht="12.75">
      <c r="A41" s="9" t="s">
        <v>25</v>
      </c>
      <c r="B41" s="31">
        <v>0.7351968448919701</v>
      </c>
      <c r="C41" s="31">
        <v>0.694617506061784</v>
      </c>
      <c r="D41" s="31">
        <v>0.641375966934896</v>
      </c>
      <c r="E41" s="41">
        <v>0.5225245255197916</v>
      </c>
      <c r="F41" s="41">
        <v>0.6012523305575491</v>
      </c>
      <c r="G41" s="49"/>
      <c r="H41" s="31">
        <v>0.6380147330332612</v>
      </c>
      <c r="I41" s="31">
        <v>0.6385851175540639</v>
      </c>
      <c r="J41" s="31">
        <v>0.5995865633074935</v>
      </c>
      <c r="K41" s="41">
        <v>0.3683359041081374</v>
      </c>
      <c r="L41" s="41">
        <v>0.37846582608143303</v>
      </c>
      <c r="M41" s="49"/>
      <c r="N41" s="31">
        <v>0.7573992534294861</v>
      </c>
      <c r="O41" s="31">
        <v>0.7294525334732833</v>
      </c>
      <c r="P41" s="31">
        <v>0.6332288116667242</v>
      </c>
      <c r="Q41" s="41">
        <v>0.49367861075365815</v>
      </c>
      <c r="R41" s="41">
        <v>0.41103649509751333</v>
      </c>
      <c r="S41" s="49"/>
      <c r="T41" s="63">
        <v>0.6433522103991144</v>
      </c>
      <c r="U41" s="31">
        <v>0.5961519782770621</v>
      </c>
      <c r="V41" s="31">
        <v>0.5692359053914607</v>
      </c>
      <c r="W41" s="41">
        <v>0.3772871433026766</v>
      </c>
      <c r="X41" s="41">
        <v>0.37775542415723307</v>
      </c>
      <c r="Y41" s="56"/>
    </row>
    <row r="42" spans="1:25" ht="12.75">
      <c r="A42" s="39" t="s">
        <v>30</v>
      </c>
      <c r="B42" s="30" t="s">
        <v>112</v>
      </c>
      <c r="C42" s="30" t="s">
        <v>112</v>
      </c>
      <c r="D42" s="30" t="s">
        <v>112</v>
      </c>
      <c r="E42" s="34" t="s">
        <v>112</v>
      </c>
      <c r="F42" s="34" t="s">
        <v>112</v>
      </c>
      <c r="G42" s="47"/>
      <c r="H42" s="30" t="s">
        <v>112</v>
      </c>
      <c r="I42" s="30" t="s">
        <v>112</v>
      </c>
      <c r="J42" s="30" t="s">
        <v>112</v>
      </c>
      <c r="K42" s="34" t="s">
        <v>112</v>
      </c>
      <c r="L42" s="34" t="s">
        <v>112</v>
      </c>
      <c r="M42" s="47"/>
      <c r="N42" s="30" t="s">
        <v>112</v>
      </c>
      <c r="O42" s="30" t="s">
        <v>112</v>
      </c>
      <c r="P42" s="30" t="s">
        <v>112</v>
      </c>
      <c r="Q42" s="34" t="s">
        <v>112</v>
      </c>
      <c r="R42" s="34" t="s">
        <v>112</v>
      </c>
      <c r="S42" s="47"/>
      <c r="T42" s="63" t="s">
        <v>112</v>
      </c>
      <c r="U42" s="30" t="s">
        <v>112</v>
      </c>
      <c r="V42" s="30" t="s">
        <v>112</v>
      </c>
      <c r="W42" s="34" t="s">
        <v>112</v>
      </c>
      <c r="X42" s="34" t="s">
        <v>112</v>
      </c>
      <c r="Y42" s="56"/>
    </row>
    <row r="43" spans="1:25" ht="12.75">
      <c r="A43" s="8" t="s">
        <v>22</v>
      </c>
      <c r="B43" s="31">
        <v>0.2584122240584592</v>
      </c>
      <c r="C43" s="31">
        <v>0.6286249503705224</v>
      </c>
      <c r="D43" s="31">
        <v>0.16647080351707688</v>
      </c>
      <c r="E43" s="41">
        <v>0.3907714773941874</v>
      </c>
      <c r="F43" s="41">
        <v>0.3482915159354095</v>
      </c>
      <c r="G43" s="49"/>
      <c r="H43" s="31">
        <v>0.2222868428472052</v>
      </c>
      <c r="I43" s="31">
        <v>0.3767847454135561</v>
      </c>
      <c r="J43" s="31">
        <v>0.3059123989117319</v>
      </c>
      <c r="K43" s="41">
        <v>0.43235093854691453</v>
      </c>
      <c r="L43" s="41">
        <v>0.313465714195802</v>
      </c>
      <c r="M43" s="49"/>
      <c r="N43" s="31">
        <v>0.2550213365478025</v>
      </c>
      <c r="O43" s="31">
        <v>0.5586197920432688</v>
      </c>
      <c r="P43" s="31">
        <v>0.3588810611339062</v>
      </c>
      <c r="Q43" s="41">
        <v>0.3780533684465106</v>
      </c>
      <c r="R43" s="41">
        <v>0.2784645333235079</v>
      </c>
      <c r="S43" s="49"/>
      <c r="T43" s="63">
        <v>0.23255534550544374</v>
      </c>
      <c r="U43" s="31">
        <v>0.46810569587141293</v>
      </c>
      <c r="V43" s="31">
        <v>0.3552337564035217</v>
      </c>
      <c r="W43" s="41">
        <v>0.520253604346705</v>
      </c>
      <c r="X43" s="41">
        <v>0.37110636919012796</v>
      </c>
      <c r="Y43" s="56"/>
    </row>
    <row r="44" spans="1:25" ht="12.75">
      <c r="A44" s="9" t="s">
        <v>27</v>
      </c>
      <c r="B44" s="31">
        <v>0.24127362101828434</v>
      </c>
      <c r="C44" s="31">
        <v>0.533480245469395</v>
      </c>
      <c r="D44" s="31">
        <v>0.12043836563695984</v>
      </c>
      <c r="E44" s="41">
        <v>0.3289331254637919</v>
      </c>
      <c r="F44" s="41">
        <v>0.28407621107091613</v>
      </c>
      <c r="G44" s="49"/>
      <c r="H44" s="31">
        <v>0.18395319546235703</v>
      </c>
      <c r="I44" s="31">
        <v>0.30515410973808743</v>
      </c>
      <c r="J44" s="31">
        <v>0.25747247476072344</v>
      </c>
      <c r="K44" s="41">
        <v>0.4252463046313582</v>
      </c>
      <c r="L44" s="41">
        <v>0.27023368116167384</v>
      </c>
      <c r="M44" s="49"/>
      <c r="N44" s="31">
        <v>0.15745304179318553</v>
      </c>
      <c r="O44" s="31">
        <v>0.3786786504504765</v>
      </c>
      <c r="P44" s="31">
        <v>0.22285016300654606</v>
      </c>
      <c r="Q44" s="41">
        <v>0.2391435788568511</v>
      </c>
      <c r="R44" s="41">
        <v>0.15338086377676657</v>
      </c>
      <c r="S44" s="49"/>
      <c r="T44" s="63">
        <v>0.1955970666222859</v>
      </c>
      <c r="U44" s="31">
        <v>0.3977632583541973</v>
      </c>
      <c r="V44" s="31">
        <v>0.2882079710024587</v>
      </c>
      <c r="W44" s="41">
        <v>0.45785911417136343</v>
      </c>
      <c r="X44" s="41">
        <v>0.27994343954861484</v>
      </c>
      <c r="Y44" s="56"/>
    </row>
    <row r="45" spans="1:25" ht="12.75">
      <c r="A45" s="9" t="s">
        <v>23</v>
      </c>
      <c r="B45" s="31">
        <v>0.01713860304017487</v>
      </c>
      <c r="C45" s="31">
        <v>0.09514470490112742</v>
      </c>
      <c r="D45" s="31">
        <v>0.012884668788977226</v>
      </c>
      <c r="E45" s="41">
        <v>0.05237699728362619</v>
      </c>
      <c r="F45" s="41">
        <v>0.06850735635900648</v>
      </c>
      <c r="G45" s="49"/>
      <c r="H45" s="31">
        <v>0.03833364738484817</v>
      </c>
      <c r="I45" s="31">
        <v>0.07163063567546865</v>
      </c>
      <c r="J45" s="31">
        <v>0.04645750732632305</v>
      </c>
      <c r="K45" s="41">
        <v>0.07861289415134388</v>
      </c>
      <c r="L45" s="41">
        <v>0.08540645071321161</v>
      </c>
      <c r="M45" s="49"/>
      <c r="N45" s="31">
        <v>0.09756829475461698</v>
      </c>
      <c r="O45" s="31">
        <v>0.17994114159279237</v>
      </c>
      <c r="P45" s="31">
        <v>0.1373986047671888</v>
      </c>
      <c r="Q45" s="41">
        <v>0.1422251632494021</v>
      </c>
      <c r="R45" s="41">
        <v>0.1272913174038798</v>
      </c>
      <c r="S45" s="49"/>
      <c r="T45" s="63">
        <v>0.036958278883157836</v>
      </c>
      <c r="U45" s="31">
        <v>0.07034243751721554</v>
      </c>
      <c r="V45" s="31">
        <v>0.05948916481731881</v>
      </c>
      <c r="W45" s="41">
        <v>0.09821127538279982</v>
      </c>
      <c r="X45" s="41">
        <v>0.1034347587471966</v>
      </c>
      <c r="Y45" s="56"/>
    </row>
    <row r="46" spans="1:25" ht="13.5" thickBot="1">
      <c r="A46" s="10" t="s">
        <v>24</v>
      </c>
      <c r="B46" s="31">
        <v>1.3601799394921779</v>
      </c>
      <c r="C46" s="31">
        <v>1.4396412288391898</v>
      </c>
      <c r="D46" s="31">
        <v>1.559147912540207</v>
      </c>
      <c r="E46" s="41">
        <v>1.9137857672905023</v>
      </c>
      <c r="F46" s="41">
        <v>1.663195216345668</v>
      </c>
      <c r="G46" s="49"/>
      <c r="H46" s="31">
        <v>1.5673619247721473</v>
      </c>
      <c r="I46" s="31">
        <v>1.565961956379821</v>
      </c>
      <c r="J46" s="31">
        <v>1.6678158938114118</v>
      </c>
      <c r="K46" s="41">
        <v>2.714913178017032</v>
      </c>
      <c r="L46" s="41">
        <v>2.642246488550419</v>
      </c>
      <c r="M46" s="49"/>
      <c r="N46" s="31">
        <v>1.3203076124937059</v>
      </c>
      <c r="O46" s="31">
        <v>1.3708911191774285</v>
      </c>
      <c r="P46" s="31">
        <v>1.579207991765087</v>
      </c>
      <c r="Q46" s="41">
        <v>2.025609330072824</v>
      </c>
      <c r="R46" s="41">
        <v>2.4328739951978284</v>
      </c>
      <c r="S46" s="49"/>
      <c r="T46" s="63">
        <v>1.554358536173573</v>
      </c>
      <c r="U46" s="31">
        <v>1.6774246105667525</v>
      </c>
      <c r="V46" s="31">
        <v>1.7567409057099181</v>
      </c>
      <c r="W46" s="41">
        <v>2.6505011309058983</v>
      </c>
      <c r="X46" s="41">
        <v>2.64721546283812</v>
      </c>
      <c r="Y46" s="56"/>
    </row>
    <row r="47" spans="1:25" ht="13.5" thickTop="1">
      <c r="A47" s="11" t="s">
        <v>31</v>
      </c>
      <c r="B47" s="30" t="s">
        <v>134</v>
      </c>
      <c r="C47" s="30" t="s">
        <v>131</v>
      </c>
      <c r="D47" s="30" t="s">
        <v>130</v>
      </c>
      <c r="E47" s="34" t="s">
        <v>127</v>
      </c>
      <c r="F47" s="34" t="s">
        <v>127</v>
      </c>
      <c r="G47" s="47"/>
      <c r="H47" s="30" t="s">
        <v>135</v>
      </c>
      <c r="I47" s="30" t="s">
        <v>114</v>
      </c>
      <c r="J47" s="30" t="s">
        <v>116</v>
      </c>
      <c r="K47" s="34" t="s">
        <v>119</v>
      </c>
      <c r="L47" s="34" t="s">
        <v>119</v>
      </c>
      <c r="M47" s="47"/>
      <c r="N47" s="30" t="s">
        <v>136</v>
      </c>
      <c r="O47" s="30" t="s">
        <v>115</v>
      </c>
      <c r="P47" s="30" t="s">
        <v>117</v>
      </c>
      <c r="Q47" s="34" t="s">
        <v>120</v>
      </c>
      <c r="R47" s="34" t="s">
        <v>120</v>
      </c>
      <c r="S47" s="47"/>
      <c r="T47" s="30" t="s">
        <v>113</v>
      </c>
      <c r="U47" s="30" t="s">
        <v>113</v>
      </c>
      <c r="V47" s="30" t="s">
        <v>118</v>
      </c>
      <c r="W47" s="34" t="s">
        <v>118</v>
      </c>
      <c r="X47" s="34" t="s">
        <v>118</v>
      </c>
      <c r="Y47" s="56"/>
    </row>
    <row r="48" spans="1:25" ht="12.75">
      <c r="A48" s="12" t="s">
        <v>32</v>
      </c>
      <c r="B48" s="32">
        <v>0.4260157115463558</v>
      </c>
      <c r="C48" s="32">
        <v>0.33008073446461855</v>
      </c>
      <c r="D48" s="32">
        <v>0.33583847053221194</v>
      </c>
      <c r="E48" s="42">
        <v>0.32441839983965376</v>
      </c>
      <c r="F48" s="42">
        <v>0.38144391488607216</v>
      </c>
      <c r="G48" s="50"/>
      <c r="H48" s="32">
        <v>0.493465417416628</v>
      </c>
      <c r="I48" s="32">
        <v>0.4636615265609498</v>
      </c>
      <c r="J48" s="32">
        <v>0.4536416401157709</v>
      </c>
      <c r="K48" s="42">
        <v>0.28242389223935577</v>
      </c>
      <c r="L48" s="42">
        <v>0.29157847731137676</v>
      </c>
      <c r="M48" s="50"/>
      <c r="N48" s="32">
        <v>0.4515703018415504</v>
      </c>
      <c r="O48" s="32">
        <v>0.41265616561387597</v>
      </c>
      <c r="P48" s="32">
        <v>0.4212726635824465</v>
      </c>
      <c r="Q48" s="42">
        <v>0.3269755007809085</v>
      </c>
      <c r="R48" s="42">
        <v>0.2738857199080673</v>
      </c>
      <c r="S48" s="50"/>
      <c r="T48" s="32">
        <v>0.45152548814079035</v>
      </c>
      <c r="U48" s="32">
        <v>0.38915673207787266</v>
      </c>
      <c r="V48" s="32">
        <v>0.37700053456054616</v>
      </c>
      <c r="W48" s="42">
        <v>0.269660972056446</v>
      </c>
      <c r="X48" s="42">
        <v>0.28325016921633345</v>
      </c>
      <c r="Y48" s="56"/>
    </row>
    <row r="49" spans="1:25" ht="12.75">
      <c r="A49" s="12" t="s">
        <v>33</v>
      </c>
      <c r="B49" s="32">
        <v>0.005188071820998588</v>
      </c>
      <c r="C49" s="32">
        <v>0.0064814497197294135</v>
      </c>
      <c r="D49" s="32">
        <v>0.0044241365275067895</v>
      </c>
      <c r="E49" s="42">
        <v>0.0038269961420830984</v>
      </c>
      <c r="F49" s="42">
        <v>0.0033128983331438227</v>
      </c>
      <c r="G49" s="50"/>
      <c r="H49" s="32">
        <v>0.011132578250870502</v>
      </c>
      <c r="I49" s="32">
        <v>0.019378815141170732</v>
      </c>
      <c r="J49" s="32">
        <v>0.008193778802822588</v>
      </c>
      <c r="K49" s="42">
        <v>0.007355052183019754</v>
      </c>
      <c r="L49" s="42">
        <v>0.005291001483236406</v>
      </c>
      <c r="M49" s="50"/>
      <c r="N49" s="32">
        <v>0.0033280201380818295</v>
      </c>
      <c r="O49" s="32">
        <v>0.0066718187270432446</v>
      </c>
      <c r="P49" s="32">
        <v>0.005190428448911061</v>
      </c>
      <c r="Q49" s="42">
        <v>0.00441855816395344</v>
      </c>
      <c r="R49" s="42">
        <v>0.0024623023031104226</v>
      </c>
      <c r="S49" s="50"/>
      <c r="T49" s="32">
        <v>0.008200352244750025</v>
      </c>
      <c r="U49" s="32">
        <v>0.012984608711404213</v>
      </c>
      <c r="V49" s="32">
        <v>0.009927429431046839</v>
      </c>
      <c r="W49" s="42">
        <v>0.008745619524905756</v>
      </c>
      <c r="X49" s="42">
        <v>0.01006442026786933</v>
      </c>
      <c r="Y49" s="56"/>
    </row>
    <row r="50" spans="1:25" ht="12.75">
      <c r="A50" s="12" t="s">
        <v>34</v>
      </c>
      <c r="B50" s="32">
        <v>0.017572864123802937</v>
      </c>
      <c r="C50" s="32">
        <v>0.021326599450981015</v>
      </c>
      <c r="D50" s="32">
        <v>0.01982863033353036</v>
      </c>
      <c r="E50" s="42">
        <v>0.0192873758821389</v>
      </c>
      <c r="F50" s="42">
        <v>0.020141419708950607</v>
      </c>
      <c r="G50" s="50"/>
      <c r="H50" s="32">
        <v>0.021771221968865696</v>
      </c>
      <c r="I50" s="32">
        <v>0.021033178065145375</v>
      </c>
      <c r="J50" s="32">
        <v>0.02271840561457591</v>
      </c>
      <c r="K50" s="42">
        <v>0.01651100538080965</v>
      </c>
      <c r="L50" s="42">
        <v>0.009242880141400431</v>
      </c>
      <c r="M50" s="50"/>
      <c r="N50" s="32">
        <v>0.008415366311892217</v>
      </c>
      <c r="O50" s="32">
        <v>0.023818333179169364</v>
      </c>
      <c r="P50" s="32">
        <v>0.00948820466981531</v>
      </c>
      <c r="Q50" s="42">
        <v>0.009424719762586246</v>
      </c>
      <c r="R50" s="42">
        <v>0.006421496033658192</v>
      </c>
      <c r="S50" s="50"/>
      <c r="T50" s="32">
        <v>0.022364893466911246</v>
      </c>
      <c r="U50" s="32">
        <v>0.03135686146689201</v>
      </c>
      <c r="V50" s="32">
        <v>0.02801607191005016</v>
      </c>
      <c r="W50" s="42">
        <v>0.022933180512257338</v>
      </c>
      <c r="X50" s="42">
        <v>0.013771262185784448</v>
      </c>
      <c r="Y50" s="56"/>
    </row>
    <row r="51" spans="1:25" ht="12.75">
      <c r="A51" s="12" t="s">
        <v>35</v>
      </c>
      <c r="B51" s="32">
        <v>0.022760935944801525</v>
      </c>
      <c r="C51" s="32">
        <v>0.027808049170710426</v>
      </c>
      <c r="D51" s="32">
        <v>0.02425276686103715</v>
      </c>
      <c r="E51" s="42">
        <v>0.023114372024221997</v>
      </c>
      <c r="F51" s="42">
        <v>0.02345431804209443</v>
      </c>
      <c r="G51" s="50"/>
      <c r="H51" s="32">
        <v>0.0329038002197362</v>
      </c>
      <c r="I51" s="32">
        <v>0.04041199320631611</v>
      </c>
      <c r="J51" s="32">
        <v>0.0309121844173985</v>
      </c>
      <c r="K51" s="42">
        <v>0.023866057563829403</v>
      </c>
      <c r="L51" s="42">
        <v>0.014533881624636837</v>
      </c>
      <c r="M51" s="50"/>
      <c r="N51" s="32">
        <v>0.011743386449974047</v>
      </c>
      <c r="O51" s="32">
        <v>0.03049015190621261</v>
      </c>
      <c r="P51" s="32">
        <v>0.01467863311872637</v>
      </c>
      <c r="Q51" s="42">
        <v>0.013843277926539686</v>
      </c>
      <c r="R51" s="42">
        <v>0.008883798336768615</v>
      </c>
      <c r="S51" s="50"/>
      <c r="T51" s="32">
        <v>0.030565245711661273</v>
      </c>
      <c r="U51" s="32">
        <v>0.04434147017829622</v>
      </c>
      <c r="V51" s="32">
        <v>0.037943501341096995</v>
      </c>
      <c r="W51" s="42">
        <v>0.03167880003716309</v>
      </c>
      <c r="X51" s="42">
        <v>0.023835682453653778</v>
      </c>
      <c r="Y51" s="56"/>
    </row>
    <row r="52" spans="1:25" ht="12.75">
      <c r="A52" s="12" t="s">
        <v>36</v>
      </c>
      <c r="B52" s="32">
        <v>0.07510501543600384</v>
      </c>
      <c r="C52" s="32">
        <v>0.07316940164670514</v>
      </c>
      <c r="D52" s="32">
        <v>0.11821579385240814</v>
      </c>
      <c r="E52" s="42">
        <v>0.11881080967665168</v>
      </c>
      <c r="F52" s="42">
        <v>0.09698225604714761</v>
      </c>
      <c r="G52" s="50"/>
      <c r="H52" s="32">
        <v>0.07536574051902627</v>
      </c>
      <c r="I52" s="32">
        <v>0.07291708006121042</v>
      </c>
      <c r="J52" s="32">
        <v>0.058272758568419146</v>
      </c>
      <c r="K52" s="42">
        <v>0.04712880538803221</v>
      </c>
      <c r="L52" s="42">
        <v>0.034531485129133684</v>
      </c>
      <c r="M52" s="50"/>
      <c r="N52" s="32">
        <v>0.013959769771746969</v>
      </c>
      <c r="O52" s="32">
        <v>0.0205600031031715</v>
      </c>
      <c r="P52" s="32">
        <v>0.02018916013383744</v>
      </c>
      <c r="Q52" s="42">
        <v>0.014174971827984861</v>
      </c>
      <c r="R52" s="42">
        <v>0.009377436127726886</v>
      </c>
      <c r="S52" s="50"/>
      <c r="T52" s="32">
        <v>0.06026287331639302</v>
      </c>
      <c r="U52" s="32">
        <v>0.06287803710843311</v>
      </c>
      <c r="V52" s="32">
        <v>0.05932184540284933</v>
      </c>
      <c r="W52" s="42">
        <v>0.04854526569390084</v>
      </c>
      <c r="X52" s="42">
        <v>0.03788798570421301</v>
      </c>
      <c r="Y52" s="56"/>
    </row>
    <row r="53" spans="1:25" ht="12.75">
      <c r="A53" s="12" t="s">
        <v>37</v>
      </c>
      <c r="B53" s="32">
        <v>0.012178123201529063</v>
      </c>
      <c r="C53" s="32">
        <v>0.019635952792707332</v>
      </c>
      <c r="D53" s="32">
        <v>0.013173406014194101</v>
      </c>
      <c r="E53" s="42">
        <v>0.01179648301074976</v>
      </c>
      <c r="F53" s="42">
        <v>0.00868515187647784</v>
      </c>
      <c r="G53" s="50"/>
      <c r="H53" s="32">
        <v>0.022559996826426797</v>
      </c>
      <c r="I53" s="32">
        <v>0.04179517607360361</v>
      </c>
      <c r="J53" s="32">
        <v>0.01806222815156807</v>
      </c>
      <c r="K53" s="42">
        <v>0.02604259903332225</v>
      </c>
      <c r="L53" s="42">
        <v>0.01814606322121006</v>
      </c>
      <c r="M53" s="50"/>
      <c r="N53" s="32">
        <v>0.00736988266170255</v>
      </c>
      <c r="O53" s="32">
        <v>0.016167985075706083</v>
      </c>
      <c r="P53" s="32">
        <v>0.012320828996527687</v>
      </c>
      <c r="Q53" s="42">
        <v>0.013513422728616343</v>
      </c>
      <c r="R53" s="42">
        <v>0.008990254416830936</v>
      </c>
      <c r="S53" s="50"/>
      <c r="T53" s="32">
        <v>0.01816143819148714</v>
      </c>
      <c r="U53" s="32">
        <v>0.03336601333368663</v>
      </c>
      <c r="V53" s="32">
        <v>0.02633266672318868</v>
      </c>
      <c r="W53" s="42">
        <v>0.03243190684291943</v>
      </c>
      <c r="X53" s="42">
        <v>0.03553191264003302</v>
      </c>
      <c r="Y53" s="56"/>
    </row>
    <row r="54" spans="1:25" ht="12.75">
      <c r="A54" s="12" t="s">
        <v>38</v>
      </c>
      <c r="B54" s="32">
        <v>0.04124933341077208</v>
      </c>
      <c r="C54" s="32">
        <v>0.06461025205112969</v>
      </c>
      <c r="D54" s="32">
        <v>0.0590421648303347</v>
      </c>
      <c r="E54" s="42">
        <v>0.05945216390831047</v>
      </c>
      <c r="F54" s="42">
        <v>0.05280309613791152</v>
      </c>
      <c r="G54" s="50"/>
      <c r="H54" s="32">
        <v>0.04411904299766657</v>
      </c>
      <c r="I54" s="32">
        <v>0.04536321618304575</v>
      </c>
      <c r="J54" s="32">
        <v>0.05008007115215018</v>
      </c>
      <c r="K54" s="42">
        <v>0.05846178681942562</v>
      </c>
      <c r="L54" s="42">
        <v>0.0316994595301695</v>
      </c>
      <c r="M54" s="50"/>
      <c r="N54" s="32">
        <v>0.018635783348846198</v>
      </c>
      <c r="O54" s="32">
        <v>0.05771956210501959</v>
      </c>
      <c r="P54" s="32">
        <v>0.02252271625965208</v>
      </c>
      <c r="Q54" s="42">
        <v>0.02882393249670814</v>
      </c>
      <c r="R54" s="42">
        <v>0.023445895740068654</v>
      </c>
      <c r="S54" s="50"/>
      <c r="T54" s="32">
        <v>0.049531851588270996</v>
      </c>
      <c r="U54" s="32">
        <v>0.08057643330352901</v>
      </c>
      <c r="V54" s="32">
        <v>0.07431308271938482</v>
      </c>
      <c r="W54" s="42">
        <v>0.08504449248761484</v>
      </c>
      <c r="X54" s="42">
        <v>0.04861872536170169</v>
      </c>
      <c r="Y54" s="56"/>
    </row>
    <row r="55" spans="1:25" ht="12.75">
      <c r="A55" s="12" t="s">
        <v>39</v>
      </c>
      <c r="B55" s="32">
        <v>0.053427456612301145</v>
      </c>
      <c r="C55" s="32">
        <v>0.08424620484383702</v>
      </c>
      <c r="D55" s="32">
        <v>0.0722155708445288</v>
      </c>
      <c r="E55" s="42">
        <v>0.07124864691906023</v>
      </c>
      <c r="F55" s="42">
        <v>0.06148824801438936</v>
      </c>
      <c r="G55" s="50"/>
      <c r="H55" s="32">
        <v>0.06667903982409337</v>
      </c>
      <c r="I55" s="32">
        <v>0.08715839225664937</v>
      </c>
      <c r="J55" s="32">
        <v>0.06814229930371825</v>
      </c>
      <c r="K55" s="42">
        <v>0.08450438585274787</v>
      </c>
      <c r="L55" s="42">
        <v>0.04984552275137956</v>
      </c>
      <c r="M55" s="50"/>
      <c r="N55" s="32">
        <v>0.02600566601054875</v>
      </c>
      <c r="O55" s="32">
        <v>0.07388754718072568</v>
      </c>
      <c r="P55" s="32">
        <v>0.03484354525617977</v>
      </c>
      <c r="Q55" s="42">
        <v>0.04233735522532448</v>
      </c>
      <c r="R55" s="42">
        <v>0.03243615015689959</v>
      </c>
      <c r="S55" s="50"/>
      <c r="T55" s="32">
        <v>0.06769328977975815</v>
      </c>
      <c r="U55" s="32">
        <v>0.11394244663721563</v>
      </c>
      <c r="V55" s="32">
        <v>0.1006457494425735</v>
      </c>
      <c r="W55" s="42">
        <v>0.11747639933053428</v>
      </c>
      <c r="X55" s="42">
        <v>0.08415063800173471</v>
      </c>
      <c r="Y55" s="56"/>
    </row>
    <row r="56" spans="1:25" ht="12.75">
      <c r="A56" s="13" t="s">
        <v>40</v>
      </c>
      <c r="B56" s="32">
        <v>0.04890256973447309</v>
      </c>
      <c r="C56" s="32">
        <v>0.1452884638444259</v>
      </c>
      <c r="D56" s="32">
        <v>0.10353712296343703</v>
      </c>
      <c r="E56" s="42">
        <v>0.0896505476999326</v>
      </c>
      <c r="F56" s="42">
        <v>0.06900881146298579</v>
      </c>
      <c r="G56" s="50"/>
      <c r="H56" s="32">
        <v>0.06884245334209844</v>
      </c>
      <c r="I56" s="32">
        <v>0.08946140655782416</v>
      </c>
      <c r="J56" s="32">
        <v>0.06649153444308703</v>
      </c>
      <c r="K56" s="42">
        <v>0.10019931335191673</v>
      </c>
      <c r="L56" s="42">
        <v>0.07611621921638971</v>
      </c>
      <c r="M56" s="50"/>
      <c r="N56" s="32">
        <v>0.039133110558412294</v>
      </c>
      <c r="O56" s="32">
        <v>0.05848963831725694</v>
      </c>
      <c r="P56" s="32">
        <v>0.04400459916446601</v>
      </c>
      <c r="Q56" s="42">
        <v>0.05237081127562949</v>
      </c>
      <c r="R56" s="42">
        <v>0.046815030428081036</v>
      </c>
      <c r="S56" s="50"/>
      <c r="T56" s="32">
        <v>0.0668251507343894</v>
      </c>
      <c r="U56" s="32">
        <v>0.11036518822016418</v>
      </c>
      <c r="V56" s="32">
        <v>0.09857195237816374</v>
      </c>
      <c r="W56" s="42">
        <v>0.12079210712400228</v>
      </c>
      <c r="X56" s="42">
        <v>0.0872720939018042</v>
      </c>
      <c r="Y56" s="56"/>
    </row>
    <row r="57" spans="1:25" ht="12.75">
      <c r="A57" s="13" t="s">
        <v>41</v>
      </c>
      <c r="B57" s="32">
        <v>0.9153078367427612</v>
      </c>
      <c r="C57" s="32">
        <v>1.72456983805668</v>
      </c>
      <c r="D57" s="32">
        <v>1.4337229734891894</v>
      </c>
      <c r="E57" s="42">
        <v>1.2582771965027948</v>
      </c>
      <c r="F57" s="42">
        <v>1.1223089564502875</v>
      </c>
      <c r="G57" s="50"/>
      <c r="H57" s="32">
        <v>1.0324451810300868</v>
      </c>
      <c r="I57" s="32">
        <v>1.0264233224311121</v>
      </c>
      <c r="J57" s="32">
        <v>0.9757747408364726</v>
      </c>
      <c r="K57" s="42">
        <v>1.185729146964252</v>
      </c>
      <c r="L57" s="42">
        <v>1.5270422500340426</v>
      </c>
      <c r="M57" s="50"/>
      <c r="N57" s="32">
        <v>1.504791707412478</v>
      </c>
      <c r="O57" s="32">
        <v>0.7916034643049371</v>
      </c>
      <c r="P57" s="32">
        <v>1.2629196840026333</v>
      </c>
      <c r="Q57" s="42">
        <v>1.2369882576959694</v>
      </c>
      <c r="R57" s="42">
        <v>1.4432979931843999</v>
      </c>
      <c r="S57" s="50"/>
      <c r="T57" s="32">
        <v>0.9871754047086015</v>
      </c>
      <c r="U57" s="32">
        <v>0.9686046901516766</v>
      </c>
      <c r="V57" s="32">
        <v>0.9793950854765803</v>
      </c>
      <c r="W57" s="42">
        <v>1.0282244588050307</v>
      </c>
      <c r="X57" s="42">
        <v>1.0370936688561427</v>
      </c>
      <c r="Y57" s="56"/>
    </row>
    <row r="58" spans="1:25" ht="12.75">
      <c r="A58" s="14" t="s">
        <v>42</v>
      </c>
      <c r="B58" s="32">
        <v>0.020833263041876837</v>
      </c>
      <c r="C58" s="32">
        <v>0.04795692285500428</v>
      </c>
      <c r="D58" s="32">
        <v>0.03477174901934626</v>
      </c>
      <c r="E58" s="42">
        <v>0.029084287229560687</v>
      </c>
      <c r="F58" s="42">
        <v>0.026322991206076153</v>
      </c>
      <c r="G58" s="50"/>
      <c r="H58" s="32">
        <v>0.03397136997444335</v>
      </c>
      <c r="I58" s="32">
        <v>0.04147981233289051</v>
      </c>
      <c r="J58" s="32">
        <v>0.03016332873857627</v>
      </c>
      <c r="K58" s="42">
        <v>0.028298680076559172</v>
      </c>
      <c r="L58" s="42">
        <v>0.022193851297813864</v>
      </c>
      <c r="M58" s="50"/>
      <c r="N58" s="32">
        <v>0.017671350546861003</v>
      </c>
      <c r="O58" s="32">
        <v>0.024136109876141683</v>
      </c>
      <c r="P58" s="32">
        <v>0.018537934699892494</v>
      </c>
      <c r="Q58" s="42">
        <v>0.0171239722431514</v>
      </c>
      <c r="R58" s="42">
        <v>0.012821968311313051</v>
      </c>
      <c r="S58" s="50"/>
      <c r="T58" s="32">
        <v>0.030173258805427067</v>
      </c>
      <c r="U58" s="32">
        <v>0.04294935598291842</v>
      </c>
      <c r="V58" s="32">
        <v>0.03716167873924443</v>
      </c>
      <c r="W58" s="42">
        <v>0.03257291702380481</v>
      </c>
      <c r="X58" s="42">
        <v>0.024719835365549784</v>
      </c>
      <c r="Y58" s="56"/>
    </row>
    <row r="59" spans="1:25" ht="12.75">
      <c r="A59" s="12" t="s">
        <v>43</v>
      </c>
      <c r="B59" s="32">
        <v>0.6289804226144246</v>
      </c>
      <c r="C59" s="32">
        <v>0.46728633570255884</v>
      </c>
      <c r="D59" s="32">
        <v>0.4520651814271534</v>
      </c>
      <c r="E59" s="42">
        <v>0.5488966332096099</v>
      </c>
      <c r="F59" s="42">
        <v>0.2673882300348603</v>
      </c>
      <c r="G59" s="50"/>
      <c r="H59" s="32">
        <v>0.199449273145222</v>
      </c>
      <c r="I59" s="32">
        <v>0.32426778837272097</v>
      </c>
      <c r="J59" s="32">
        <v>0.3351043209974882</v>
      </c>
      <c r="K59" s="42">
        <v>0.2619078325669519</v>
      </c>
      <c r="L59" s="42">
        <v>0.22147178294723233</v>
      </c>
      <c r="M59" s="50"/>
      <c r="N59" s="32">
        <v>0.14357774468990245</v>
      </c>
      <c r="O59" s="32">
        <v>0.24860316022129786</v>
      </c>
      <c r="P59" s="32">
        <v>0.3192282489989079</v>
      </c>
      <c r="Q59" s="42">
        <v>0.2529855964200811</v>
      </c>
      <c r="R59" s="42">
        <v>0.08319218890106606</v>
      </c>
      <c r="S59" s="50"/>
      <c r="T59" s="32">
        <v>0.2889947644494307</v>
      </c>
      <c r="U59" s="32">
        <v>0.4306941082766937</v>
      </c>
      <c r="V59" s="32">
        <v>0.38636858859462303</v>
      </c>
      <c r="W59" s="42">
        <v>0.3479833083995898</v>
      </c>
      <c r="X59" s="42">
        <v>0.27143905147186304</v>
      </c>
      <c r="Y59" s="56"/>
    </row>
    <row r="60" spans="1:25" ht="12.75">
      <c r="A60" s="12" t="s">
        <v>44</v>
      </c>
      <c r="B60" s="32">
        <v>0.46604415912848945</v>
      </c>
      <c r="C60" s="32">
        <v>0.5762420185620356</v>
      </c>
      <c r="D60" s="32">
        <v>0.621404125427805</v>
      </c>
      <c r="E60" s="42">
        <v>0.5826284715609281</v>
      </c>
      <c r="F60" s="42">
        <v>0.46551319021681087</v>
      </c>
      <c r="G60" s="50"/>
      <c r="H60" s="32">
        <v>0.22399679960610536</v>
      </c>
      <c r="I60" s="32">
        <v>0.34141745318081185</v>
      </c>
      <c r="J60" s="32">
        <v>0.42319585851193053</v>
      </c>
      <c r="K60" s="42">
        <v>0.4246760684966756</v>
      </c>
      <c r="L60" s="42">
        <v>0.43576640778356235</v>
      </c>
      <c r="M60" s="50"/>
      <c r="N60" s="32">
        <v>0.15130906517808004</v>
      </c>
      <c r="O60" s="32">
        <v>0.2362351376070508</v>
      </c>
      <c r="P60" s="32">
        <v>0.36938695122824605</v>
      </c>
      <c r="Q60" s="42">
        <v>0.33234132554700807</v>
      </c>
      <c r="R60" s="42">
        <v>0.15448175182481752</v>
      </c>
      <c r="S60" s="50"/>
      <c r="T60" s="32">
        <v>0.3375846494322533</v>
      </c>
      <c r="U60" s="32">
        <v>0.501456596272586</v>
      </c>
      <c r="V60" s="32">
        <v>0.4999614103542395</v>
      </c>
      <c r="W60" s="42">
        <v>0.5211594170780911</v>
      </c>
      <c r="X60" s="42">
        <v>0.5714325809306197</v>
      </c>
      <c r="Y60" s="56"/>
    </row>
    <row r="61" spans="1:25" ht="12.75">
      <c r="A61" s="15" t="s">
        <v>45</v>
      </c>
      <c r="B61" s="30" t="s">
        <v>134</v>
      </c>
      <c r="C61" s="30" t="s">
        <v>131</v>
      </c>
      <c r="D61" s="30" t="s">
        <v>130</v>
      </c>
      <c r="E61" s="34" t="s">
        <v>127</v>
      </c>
      <c r="F61" s="34" t="s">
        <v>127</v>
      </c>
      <c r="G61" s="47"/>
      <c r="H61" s="30" t="s">
        <v>135</v>
      </c>
      <c r="I61" s="30" t="s">
        <v>114</v>
      </c>
      <c r="J61" s="30" t="s">
        <v>116</v>
      </c>
      <c r="K61" s="34" t="s">
        <v>119</v>
      </c>
      <c r="L61" s="34" t="s">
        <v>119</v>
      </c>
      <c r="M61" s="47"/>
      <c r="N61" s="30" t="s">
        <v>136</v>
      </c>
      <c r="O61" s="30" t="s">
        <v>115</v>
      </c>
      <c r="P61" s="30" t="s">
        <v>117</v>
      </c>
      <c r="Q61" s="34" t="s">
        <v>120</v>
      </c>
      <c r="R61" s="34" t="s">
        <v>120</v>
      </c>
      <c r="S61" s="47"/>
      <c r="T61" s="32" t="s">
        <v>113</v>
      </c>
      <c r="U61" s="30" t="s">
        <v>113</v>
      </c>
      <c r="V61" s="30" t="s">
        <v>118</v>
      </c>
      <c r="W61" s="34" t="s">
        <v>118</v>
      </c>
      <c r="X61" s="34" t="s">
        <v>118</v>
      </c>
      <c r="Y61" s="56"/>
    </row>
    <row r="62" spans="1:25" ht="12.75">
      <c r="A62" s="13" t="s">
        <v>46</v>
      </c>
      <c r="B62" s="32">
        <v>0.030035258194577998</v>
      </c>
      <c r="C62" s="32">
        <v>0.056362841564660135</v>
      </c>
      <c r="D62" s="32">
        <v>0.023499249261768926</v>
      </c>
      <c r="E62" s="42">
        <v>0.041751307644439975</v>
      </c>
      <c r="F62" s="42">
        <v>0.07974419953708076</v>
      </c>
      <c r="G62" s="50"/>
      <c r="H62" s="32">
        <v>0.06188513802376549</v>
      </c>
      <c r="I62" s="32">
        <v>0.06254931306438866</v>
      </c>
      <c r="J62" s="32">
        <v>0.057742637881670604</v>
      </c>
      <c r="K62" s="42">
        <v>0.0506281373009281</v>
      </c>
      <c r="L62" s="42">
        <v>0.05069433599442689</v>
      </c>
      <c r="M62" s="50"/>
      <c r="N62" s="32">
        <v>0.06595175863700464</v>
      </c>
      <c r="O62" s="32">
        <v>0.07811339108017222</v>
      </c>
      <c r="P62" s="32">
        <v>0.05476946863638011</v>
      </c>
      <c r="Q62" s="42">
        <v>0.05763675783489552</v>
      </c>
      <c r="R62" s="42">
        <v>0.05405880428649156</v>
      </c>
      <c r="S62" s="50"/>
      <c r="T62" s="32">
        <v>0.05188228812055371</v>
      </c>
      <c r="U62" s="32">
        <v>0.04821796097811729</v>
      </c>
      <c r="V62" s="32">
        <v>0.054850986613908644</v>
      </c>
      <c r="W62" s="42">
        <v>0.05734819312230548</v>
      </c>
      <c r="X62" s="42">
        <v>0.05643364027932654</v>
      </c>
      <c r="Y62" s="56"/>
    </row>
    <row r="63" spans="1:25" ht="12.75">
      <c r="A63" s="13" t="s">
        <v>47</v>
      </c>
      <c r="B63" s="32">
        <v>0.07050270067635707</v>
      </c>
      <c r="C63" s="32">
        <v>0.1707547144672925</v>
      </c>
      <c r="D63" s="32">
        <v>0.06997188030462696</v>
      </c>
      <c r="E63" s="42">
        <v>0.12869586825246618</v>
      </c>
      <c r="F63" s="42">
        <v>0.2090587801378307</v>
      </c>
      <c r="G63" s="50"/>
      <c r="H63" s="32">
        <v>0.12540927051736328</v>
      </c>
      <c r="I63" s="32">
        <v>0.1349029614950516</v>
      </c>
      <c r="J63" s="32">
        <v>0.12728689956004588</v>
      </c>
      <c r="K63" s="42">
        <v>0.17926294018361763</v>
      </c>
      <c r="L63" s="42">
        <v>0.1738617214201664</v>
      </c>
      <c r="M63" s="50"/>
      <c r="N63" s="32">
        <v>0.1460498140999232</v>
      </c>
      <c r="O63" s="32">
        <v>0.1892941329592619</v>
      </c>
      <c r="P63" s="32">
        <v>0.13000954814069315</v>
      </c>
      <c r="Q63" s="42">
        <v>0.17627240480477252</v>
      </c>
      <c r="R63" s="42">
        <v>0.1973772283733412</v>
      </c>
      <c r="S63" s="50"/>
      <c r="T63" s="32">
        <v>0.1149044505420617</v>
      </c>
      <c r="U63" s="32">
        <v>0.12390370512328329</v>
      </c>
      <c r="V63" s="32">
        <v>0.14549312689396093</v>
      </c>
      <c r="W63" s="42">
        <v>0.2126677534571122</v>
      </c>
      <c r="X63" s="42">
        <v>0.19923603376993967</v>
      </c>
      <c r="Y63" s="56"/>
    </row>
    <row r="64" spans="1:25" ht="12.75">
      <c r="A64" s="13" t="s">
        <v>48</v>
      </c>
      <c r="B64" s="32">
        <v>0.050431403207623064</v>
      </c>
      <c r="C64" s="32">
        <v>0.11532245873435217</v>
      </c>
      <c r="D64" s="32">
        <v>0.04355969751959196</v>
      </c>
      <c r="E64" s="42">
        <v>0.06511276654556603</v>
      </c>
      <c r="F64" s="42">
        <v>0.12030715173030891</v>
      </c>
      <c r="G64" s="50"/>
      <c r="H64" s="32">
        <v>0.07796278167294429</v>
      </c>
      <c r="I64" s="32">
        <v>0.08372058057601142</v>
      </c>
      <c r="J64" s="32">
        <v>0.07394527941922427</v>
      </c>
      <c r="K64" s="42">
        <v>0.06323794541730628</v>
      </c>
      <c r="L64" s="42">
        <v>0.06204625244070467</v>
      </c>
      <c r="M64" s="50"/>
      <c r="N64" s="32">
        <v>0.10130355788396747</v>
      </c>
      <c r="O64" s="32">
        <v>0.13101225596909233</v>
      </c>
      <c r="P64" s="32">
        <v>0.07928933033723584</v>
      </c>
      <c r="Q64" s="42">
        <v>0.08205005527125128</v>
      </c>
      <c r="R64" s="42">
        <v>0.07766799087552437</v>
      </c>
      <c r="S64" s="50"/>
      <c r="T64" s="32">
        <v>0.06987685800941965</v>
      </c>
      <c r="U64" s="32">
        <v>0.07048580610789254</v>
      </c>
      <c r="V64" s="32">
        <v>0.07923994356843768</v>
      </c>
      <c r="W64" s="42">
        <v>0.07688830014890989</v>
      </c>
      <c r="X64" s="42">
        <v>0.07238094606952097</v>
      </c>
      <c r="Y64" s="56"/>
    </row>
    <row r="65" spans="1:25" ht="12.75">
      <c r="A65" s="13" t="s">
        <v>49</v>
      </c>
      <c r="B65" s="32">
        <v>1.3353</v>
      </c>
      <c r="C65" s="32">
        <v>1.7846380928509762</v>
      </c>
      <c r="D65" s="32">
        <v>0.224234566082216</v>
      </c>
      <c r="E65" s="42">
        <v>0.4456460881096213</v>
      </c>
      <c r="F65" s="42">
        <v>0.9754589656696626</v>
      </c>
      <c r="G65" s="50"/>
      <c r="H65" s="32">
        <v>1.3194630772441345</v>
      </c>
      <c r="I65" s="32">
        <v>1.3861386876546522</v>
      </c>
      <c r="J65" s="32">
        <v>1.5189160182452375</v>
      </c>
      <c r="K65" s="42">
        <v>1.671816772500969</v>
      </c>
      <c r="L65" s="42">
        <v>2.100028321855529</v>
      </c>
      <c r="M65" s="50"/>
      <c r="N65" s="32">
        <v>0.9739180572513906</v>
      </c>
      <c r="O65" s="32">
        <v>1.2466190476190475</v>
      </c>
      <c r="P65" s="32">
        <v>1.0795714285714286</v>
      </c>
      <c r="Q65" s="42">
        <v>1.249452380952381</v>
      </c>
      <c r="R65" s="42">
        <v>1.530547619047619</v>
      </c>
      <c r="S65" s="50"/>
      <c r="T65" s="32">
        <v>1.2193635661660116</v>
      </c>
      <c r="U65" s="32">
        <v>0.8374627857810445</v>
      </c>
      <c r="V65" s="32">
        <v>0.9145391887678507</v>
      </c>
      <c r="W65" s="42">
        <v>1.0095334828953317</v>
      </c>
      <c r="X65" s="42">
        <v>1.2145720062799756</v>
      </c>
      <c r="Y65" s="56"/>
    </row>
    <row r="66" spans="1:25" ht="12.75">
      <c r="A66" s="13" t="s">
        <v>50</v>
      </c>
      <c r="B66" s="32">
        <v>0.2945633830779921</v>
      </c>
      <c r="C66" s="32">
        <v>0.5068416223740825</v>
      </c>
      <c r="D66" s="32">
        <v>0.13175902646470103</v>
      </c>
      <c r="E66" s="42">
        <v>0.2388465620498825</v>
      </c>
      <c r="F66" s="42">
        <v>0.4616300734096437</v>
      </c>
      <c r="G66" s="50"/>
      <c r="H66" s="32">
        <v>0.4523711572023948</v>
      </c>
      <c r="I66" s="32">
        <v>0.3890156688929282</v>
      </c>
      <c r="J66" s="32">
        <v>0.4074485781005086</v>
      </c>
      <c r="K66" s="42">
        <v>0.3642944030038604</v>
      </c>
      <c r="L66" s="42">
        <v>0.364021006802018</v>
      </c>
      <c r="M66" s="50"/>
      <c r="N66" s="32">
        <v>0.2817239958401193</v>
      </c>
      <c r="O66" s="32">
        <v>0.30109320099141423</v>
      </c>
      <c r="P66" s="32">
        <v>0.28773043119586256</v>
      </c>
      <c r="Q66" s="42">
        <v>0.33146578405487687</v>
      </c>
      <c r="R66" s="42">
        <v>0.3981258980329981</v>
      </c>
      <c r="S66" s="50"/>
      <c r="T66" s="32">
        <v>0.3656274883717853</v>
      </c>
      <c r="U66" s="32">
        <v>0.29668947851466243</v>
      </c>
      <c r="V66" s="32">
        <v>0.3455706940680577</v>
      </c>
      <c r="W66" s="42">
        <v>0.3715122122774363</v>
      </c>
      <c r="X66" s="42">
        <v>0.39376840657455614</v>
      </c>
      <c r="Y66" s="56"/>
    </row>
    <row r="67" spans="1:25" ht="12.75">
      <c r="A67" s="15" t="s">
        <v>51</v>
      </c>
      <c r="B67" s="30" t="s">
        <v>134</v>
      </c>
      <c r="C67" s="30" t="s">
        <v>131</v>
      </c>
      <c r="D67" s="30" t="s">
        <v>130</v>
      </c>
      <c r="E67" s="34" t="s">
        <v>127</v>
      </c>
      <c r="F67" s="34" t="s">
        <v>127</v>
      </c>
      <c r="G67" s="47"/>
      <c r="H67" s="30" t="s">
        <v>135</v>
      </c>
      <c r="I67" s="30" t="s">
        <v>114</v>
      </c>
      <c r="J67" s="30" t="s">
        <v>116</v>
      </c>
      <c r="K67" s="34" t="s">
        <v>119</v>
      </c>
      <c r="L67" s="34" t="s">
        <v>119</v>
      </c>
      <c r="M67" s="47"/>
      <c r="N67" s="30" t="s">
        <v>136</v>
      </c>
      <c r="O67" s="30" t="s">
        <v>115</v>
      </c>
      <c r="P67" s="30" t="s">
        <v>117</v>
      </c>
      <c r="Q67" s="34" t="s">
        <v>120</v>
      </c>
      <c r="R67" s="34" t="s">
        <v>120</v>
      </c>
      <c r="S67" s="47"/>
      <c r="T67" s="32" t="s">
        <v>113</v>
      </c>
      <c r="U67" s="30" t="s">
        <v>113</v>
      </c>
      <c r="V67" s="30" t="s">
        <v>118</v>
      </c>
      <c r="W67" s="34" t="s">
        <v>118</v>
      </c>
      <c r="X67" s="34" t="s">
        <v>118</v>
      </c>
      <c r="Y67" s="56"/>
    </row>
    <row r="68" spans="1:25" ht="12.75">
      <c r="A68" s="13" t="s">
        <v>52</v>
      </c>
      <c r="B68" s="32">
        <v>-0.006616394216981291</v>
      </c>
      <c r="C68" s="32">
        <v>0.0320255212030218</v>
      </c>
      <c r="D68" s="32">
        <v>0.02990785467980752</v>
      </c>
      <c r="E68" s="42">
        <v>0.07531303127800468</v>
      </c>
      <c r="F68" s="42">
        <v>0.09819014379019467</v>
      </c>
      <c r="G68" s="50"/>
      <c r="H68" s="32">
        <v>0.006700101338726879</v>
      </c>
      <c r="I68" s="32">
        <v>0.0012073923352447576</v>
      </c>
      <c r="J68" s="32">
        <v>0.080111124176025</v>
      </c>
      <c r="K68" s="42">
        <v>0.06904477086417969</v>
      </c>
      <c r="L68" s="42">
        <v>0.06373652511030717</v>
      </c>
      <c r="M68" s="50"/>
      <c r="N68" s="32">
        <v>0.017342912396587917</v>
      </c>
      <c r="O68" s="32">
        <v>0.03173142050659275</v>
      </c>
      <c r="P68" s="32">
        <v>0.10614951622839335</v>
      </c>
      <c r="Q68" s="42">
        <v>0.0868565742390261</v>
      </c>
      <c r="R68" s="42">
        <v>0.06913620114184224</v>
      </c>
      <c r="S68" s="50"/>
      <c r="T68" s="32">
        <v>0.0035481880066828486</v>
      </c>
      <c r="U68" s="32">
        <v>-0.00510510615650105</v>
      </c>
      <c r="V68" s="32">
        <v>0.07961529269887832</v>
      </c>
      <c r="W68" s="42">
        <v>0.08477249419593157</v>
      </c>
      <c r="X68" s="42">
        <v>0.07615804502757324</v>
      </c>
      <c r="Y68" s="56"/>
    </row>
    <row r="69" spans="1:25" ht="12.75">
      <c r="A69" s="13" t="s">
        <v>53</v>
      </c>
      <c r="B69" s="32">
        <v>-0.015530869021156617</v>
      </c>
      <c r="C69" s="32">
        <v>0.09702329720929118</v>
      </c>
      <c r="D69" s="32">
        <v>0.08905428443743138</v>
      </c>
      <c r="E69" s="42">
        <v>0.23214784153805307</v>
      </c>
      <c r="F69" s="42">
        <v>0.2574169883389584</v>
      </c>
      <c r="G69" s="50"/>
      <c r="H69" s="32">
        <v>0.01357765124413987</v>
      </c>
      <c r="I69" s="32">
        <v>0.002604038217706299</v>
      </c>
      <c r="J69" s="32">
        <v>0.17659561444928285</v>
      </c>
      <c r="K69" s="42">
        <v>0.2444721312942741</v>
      </c>
      <c r="L69" s="42">
        <v>0.21859132298795467</v>
      </c>
      <c r="M69" s="50"/>
      <c r="N69" s="32">
        <v>0.038405786044524465</v>
      </c>
      <c r="O69" s="32">
        <v>0.07689554440411286</v>
      </c>
      <c r="P69" s="32">
        <v>0.25197342577539217</v>
      </c>
      <c r="Q69" s="42">
        <v>0.2656363367640341</v>
      </c>
      <c r="R69" s="42">
        <v>0.2524271844660194</v>
      </c>
      <c r="S69" s="50"/>
      <c r="T69" s="32">
        <v>0.007858223067966623</v>
      </c>
      <c r="U69" s="32">
        <v>-0.013118380682360872</v>
      </c>
      <c r="V69" s="32">
        <v>0.21118084830219816</v>
      </c>
      <c r="W69" s="42">
        <v>0.31436693841697944</v>
      </c>
      <c r="X69" s="42">
        <v>0.2688720195235161</v>
      </c>
      <c r="Y69" s="56"/>
    </row>
    <row r="70" spans="1:25" ht="12.75">
      <c r="A70" s="13" t="s">
        <v>54</v>
      </c>
      <c r="B70" s="32">
        <v>-0.011109411558093555</v>
      </c>
      <c r="C70" s="32">
        <v>0.0655265374288244</v>
      </c>
      <c r="D70" s="32">
        <v>0.05543909461958108</v>
      </c>
      <c r="E70" s="42">
        <v>0.11745356253761971</v>
      </c>
      <c r="F70" s="42">
        <v>0.14813587189993435</v>
      </c>
      <c r="G70" s="50"/>
      <c r="H70" s="32">
        <v>0.008440775193183965</v>
      </c>
      <c r="I70" s="32">
        <v>0.001616062308880375</v>
      </c>
      <c r="J70" s="32">
        <v>0.1025903851833683</v>
      </c>
      <c r="K70" s="42">
        <v>0.0862415582328638</v>
      </c>
      <c r="L70" s="42">
        <v>0.07800896193062244</v>
      </c>
      <c r="M70" s="50"/>
      <c r="N70" s="32">
        <v>0.026639149071281155</v>
      </c>
      <c r="O70" s="32">
        <v>0.05322013201815625</v>
      </c>
      <c r="P70" s="32">
        <v>0.1536718224025321</v>
      </c>
      <c r="Q70" s="42">
        <v>0.12364655793787417</v>
      </c>
      <c r="R70" s="42">
        <v>0.09933016296468132</v>
      </c>
      <c r="S70" s="50"/>
      <c r="T70" s="32">
        <v>0.004778822186053136</v>
      </c>
      <c r="U70" s="32">
        <v>-0.007462727900722434</v>
      </c>
      <c r="V70" s="32">
        <v>0.11501545715212454</v>
      </c>
      <c r="W70" s="42">
        <v>0.11365681503177714</v>
      </c>
      <c r="X70" s="42">
        <v>0.09767917367400974</v>
      </c>
      <c r="Y70" s="56"/>
    </row>
    <row r="71" spans="1:25" ht="12.75">
      <c r="A71" s="13" t="s">
        <v>55</v>
      </c>
      <c r="B71" s="32">
        <v>-0.29415</v>
      </c>
      <c r="C71" s="32">
        <v>1.0140362603392097</v>
      </c>
      <c r="D71" s="32">
        <v>0.2853867688227494</v>
      </c>
      <c r="E71" s="42">
        <v>0.803878002062767</v>
      </c>
      <c r="F71" s="42">
        <v>1.2010962133490497</v>
      </c>
      <c r="G71" s="50"/>
      <c r="H71" s="32">
        <v>0.1428539486629103</v>
      </c>
      <c r="I71" s="32">
        <v>0.026756700354768508</v>
      </c>
      <c r="J71" s="32">
        <v>2.1073174730942372</v>
      </c>
      <c r="K71" s="42">
        <v>2.27996154190144</v>
      </c>
      <c r="L71" s="42">
        <v>2.640304981665325</v>
      </c>
      <c r="M71" s="50"/>
      <c r="N71" s="32">
        <v>0.2561050061050061</v>
      </c>
      <c r="O71" s="32">
        <v>0.5064047619047619</v>
      </c>
      <c r="P71" s="32">
        <v>2.0923333333333334</v>
      </c>
      <c r="Q71" s="42">
        <v>1.8828809523809524</v>
      </c>
      <c r="R71" s="42">
        <v>1.9574285714285715</v>
      </c>
      <c r="S71" s="50"/>
      <c r="T71" s="32">
        <v>0.08339129475560407</v>
      </c>
      <c r="U71" s="32">
        <v>-0.08866688546767047</v>
      </c>
      <c r="V71" s="32">
        <v>1.327438387040504</v>
      </c>
      <c r="W71" s="42">
        <v>1.4922993499869597</v>
      </c>
      <c r="X71" s="42">
        <v>1.6390831618456814</v>
      </c>
      <c r="Y71" s="56"/>
    </row>
    <row r="72" spans="1:25" ht="12.75">
      <c r="A72" s="13" t="s">
        <v>56</v>
      </c>
      <c r="B72" s="32">
        <v>-0.06488865358525528</v>
      </c>
      <c r="C72" s="32">
        <v>0.2879888003037206</v>
      </c>
      <c r="D72" s="32">
        <v>0.16769173229164502</v>
      </c>
      <c r="E72" s="42">
        <v>0.4308429990144796</v>
      </c>
      <c r="F72" s="42">
        <v>0.5684115402637392</v>
      </c>
      <c r="G72" s="50"/>
      <c r="H72" s="32">
        <v>0.04897674454259497</v>
      </c>
      <c r="I72" s="32">
        <v>0.007509187773619952</v>
      </c>
      <c r="J72" s="32">
        <v>0.5652870189693228</v>
      </c>
      <c r="K72" s="42">
        <v>0.49681115923740665</v>
      </c>
      <c r="L72" s="42">
        <v>0.4576731026374776</v>
      </c>
      <c r="M72" s="50"/>
      <c r="N72" s="32">
        <v>0.0740831583697977</v>
      </c>
      <c r="O72" s="32">
        <v>0.12231084632503895</v>
      </c>
      <c r="P72" s="32">
        <v>0.5576545991052448</v>
      </c>
      <c r="Q72" s="42">
        <v>0.4995073207089529</v>
      </c>
      <c r="R72" s="42">
        <v>0.5091661299113115</v>
      </c>
      <c r="S72" s="50"/>
      <c r="T72" s="32">
        <v>0.0250049702152669</v>
      </c>
      <c r="U72" s="32">
        <v>-0.03141218028737616</v>
      </c>
      <c r="V72" s="32">
        <v>0.5015901017431564</v>
      </c>
      <c r="W72" s="42">
        <v>0.5491719118654694</v>
      </c>
      <c r="X72" s="42">
        <v>0.5313963779388978</v>
      </c>
      <c r="Y72" s="56"/>
    </row>
    <row r="73" spans="1:25" ht="12.75">
      <c r="A73" s="15" t="s">
        <v>18</v>
      </c>
      <c r="B73" s="30" t="s">
        <v>134</v>
      </c>
      <c r="C73" s="30" t="s">
        <v>131</v>
      </c>
      <c r="D73" s="30" t="s">
        <v>130</v>
      </c>
      <c r="E73" s="34" t="s">
        <v>127</v>
      </c>
      <c r="F73" s="34" t="s">
        <v>127</v>
      </c>
      <c r="G73" s="47"/>
      <c r="H73" s="30" t="s">
        <v>135</v>
      </c>
      <c r="I73" s="30" t="s">
        <v>114</v>
      </c>
      <c r="J73" s="30" t="s">
        <v>116</v>
      </c>
      <c r="K73" s="34" t="s">
        <v>119</v>
      </c>
      <c r="L73" s="34" t="s">
        <v>119</v>
      </c>
      <c r="M73" s="47"/>
      <c r="N73" s="30" t="s">
        <v>136</v>
      </c>
      <c r="O73" s="30" t="s">
        <v>115</v>
      </c>
      <c r="P73" s="30" t="s">
        <v>117</v>
      </c>
      <c r="Q73" s="34" t="s">
        <v>120</v>
      </c>
      <c r="R73" s="34" t="s">
        <v>120</v>
      </c>
      <c r="S73" s="47"/>
      <c r="T73" s="32" t="s">
        <v>113</v>
      </c>
      <c r="U73" s="30" t="s">
        <v>113</v>
      </c>
      <c r="V73" s="30" t="s">
        <v>118</v>
      </c>
      <c r="W73" s="34" t="s">
        <v>118</v>
      </c>
      <c r="X73" s="34" t="s">
        <v>118</v>
      </c>
      <c r="Y73" s="56"/>
    </row>
    <row r="74" spans="1:25" ht="12.75">
      <c r="A74" s="13" t="s">
        <v>57</v>
      </c>
      <c r="B74" s="32">
        <v>0.008767875117386732</v>
      </c>
      <c r="C74" s="32">
        <v>0.03282679691135041</v>
      </c>
      <c r="D74" s="32">
        <v>0</v>
      </c>
      <c r="E74" s="42">
        <v>0.07531303127800468</v>
      </c>
      <c r="F74" s="42">
        <v>0.09819014379019467</v>
      </c>
      <c r="G74" s="50"/>
      <c r="H74" s="32">
        <v>0.020510692651421695</v>
      </c>
      <c r="I74" s="32">
        <v>0.03983722064338204</v>
      </c>
      <c r="J74" s="32">
        <v>0</v>
      </c>
      <c r="K74" s="42">
        <v>0.06904477086417969</v>
      </c>
      <c r="L74" s="42">
        <v>0.06373652511030717</v>
      </c>
      <c r="M74" s="50"/>
      <c r="N74" s="32">
        <v>0.044697446450800885</v>
      </c>
      <c r="O74" s="32">
        <v>0.07815068881455865</v>
      </c>
      <c r="P74" s="32">
        <v>0</v>
      </c>
      <c r="Q74" s="42">
        <v>0.0868565742390261</v>
      </c>
      <c r="R74" s="42">
        <v>0.06913620114184224</v>
      </c>
      <c r="S74" s="50"/>
      <c r="T74" s="32">
        <v>0.01776648291601105</v>
      </c>
      <c r="U74" s="32">
        <v>0.029947960943105808</v>
      </c>
      <c r="V74" s="32">
        <v>0</v>
      </c>
      <c r="W74" s="42">
        <v>0.08477249419593157</v>
      </c>
      <c r="X74" s="42">
        <v>0.07615804502757324</v>
      </c>
      <c r="Y74" s="56"/>
    </row>
    <row r="75" spans="1:25" ht="12.75">
      <c r="A75" s="13" t="s">
        <v>58</v>
      </c>
      <c r="B75" s="32">
        <v>0.020581107409304265</v>
      </c>
      <c r="C75" s="32">
        <v>0.09945081152523043</v>
      </c>
      <c r="D75" s="32">
        <v>0</v>
      </c>
      <c r="E75" s="42">
        <v>0.23214784153805307</v>
      </c>
      <c r="F75" s="42">
        <v>0.2574169883389584</v>
      </c>
      <c r="G75" s="50"/>
      <c r="H75" s="32">
        <v>0.04156459992434428</v>
      </c>
      <c r="I75" s="32">
        <v>0.08591875400760757</v>
      </c>
      <c r="J75" s="32">
        <v>0</v>
      </c>
      <c r="K75" s="42">
        <v>0.2444721312942741</v>
      </c>
      <c r="L75" s="42">
        <v>0.21859132298795467</v>
      </c>
      <c r="M75" s="50"/>
      <c r="N75" s="32">
        <v>0.09898225429909822</v>
      </c>
      <c r="O75" s="32">
        <v>0.18938451749121463</v>
      </c>
      <c r="P75" s="32">
        <v>0</v>
      </c>
      <c r="Q75" s="42">
        <v>0.2656363367640341</v>
      </c>
      <c r="R75" s="42">
        <v>0.2524271844660194</v>
      </c>
      <c r="S75" s="50"/>
      <c r="T75" s="32">
        <v>0.039347685529706515</v>
      </c>
      <c r="U75" s="32">
        <v>0.0769560397508761</v>
      </c>
      <c r="V75" s="32">
        <v>0</v>
      </c>
      <c r="W75" s="42">
        <v>0.31436693841697944</v>
      </c>
      <c r="X75" s="42">
        <v>0.2688720195235161</v>
      </c>
      <c r="Y75" s="56"/>
    </row>
    <row r="76" spans="1:25" ht="12.75">
      <c r="A76" s="13" t="s">
        <v>59</v>
      </c>
      <c r="B76" s="32">
        <v>0.014721905916521732</v>
      </c>
      <c r="C76" s="32">
        <v>0.06716600560046647</v>
      </c>
      <c r="D76" s="32">
        <v>0</v>
      </c>
      <c r="E76" s="42">
        <v>0.11745356253761971</v>
      </c>
      <c r="F76" s="42">
        <v>0.14813587189993435</v>
      </c>
      <c r="G76" s="50"/>
      <c r="H76" s="32">
        <v>0.02583933241822242</v>
      </c>
      <c r="I76" s="32">
        <v>0.05332105306041237</v>
      </c>
      <c r="J76" s="32">
        <v>0</v>
      </c>
      <c r="K76" s="42">
        <v>0.0862415582328638</v>
      </c>
      <c r="L76" s="42">
        <v>0.07800896193062244</v>
      </c>
      <c r="M76" s="50"/>
      <c r="N76" s="32">
        <v>0.06865640048684976</v>
      </c>
      <c r="O76" s="32">
        <v>0.13107481195670126</v>
      </c>
      <c r="P76" s="32">
        <v>0</v>
      </c>
      <c r="Q76" s="42">
        <v>0.12364655793787417</v>
      </c>
      <c r="R76" s="42">
        <v>0.09933016296468132</v>
      </c>
      <c r="S76" s="50"/>
      <c r="T76" s="32">
        <v>0.023928512966972713</v>
      </c>
      <c r="U76" s="32">
        <v>0.04377842043798752</v>
      </c>
      <c r="V76" s="32">
        <v>0</v>
      </c>
      <c r="W76" s="42">
        <v>0.11365681503177714</v>
      </c>
      <c r="X76" s="42">
        <v>0.09767917367400974</v>
      </c>
      <c r="Y76" s="56"/>
    </row>
    <row r="77" spans="1:25" ht="12.75">
      <c r="A77" s="13" t="s">
        <v>60</v>
      </c>
      <c r="B77" s="32">
        <v>0.3898</v>
      </c>
      <c r="C77" s="32">
        <v>1.0394073578967888</v>
      </c>
      <c r="D77" s="32">
        <v>0</v>
      </c>
      <c r="E77" s="42">
        <v>0.803878002062767</v>
      </c>
      <c r="F77" s="42">
        <v>1.2010962133490497</v>
      </c>
      <c r="G77" s="50"/>
      <c r="H77" s="32">
        <v>0.4373118087231315</v>
      </c>
      <c r="I77" s="32">
        <v>0.8828220493098411</v>
      </c>
      <c r="J77" s="32">
        <v>0</v>
      </c>
      <c r="K77" s="42">
        <v>2.27996154190144</v>
      </c>
      <c r="L77" s="42">
        <v>2.640304981665325</v>
      </c>
      <c r="M77" s="50"/>
      <c r="N77" s="32">
        <v>0.66005291005291</v>
      </c>
      <c r="O77" s="32">
        <v>1.2472142857142856</v>
      </c>
      <c r="P77" s="32">
        <v>0</v>
      </c>
      <c r="Q77" s="42">
        <v>1.8828809523809524</v>
      </c>
      <c r="R77" s="42">
        <v>1.9574285714285715</v>
      </c>
      <c r="S77" s="50"/>
      <c r="T77" s="32">
        <v>0.4175567954203703</v>
      </c>
      <c r="U77" s="32">
        <v>0.5201444086625205</v>
      </c>
      <c r="V77" s="32">
        <v>0</v>
      </c>
      <c r="W77" s="42">
        <v>1.4922993499869597</v>
      </c>
      <c r="X77" s="42">
        <v>1.6390831618456814</v>
      </c>
      <c r="Y77" s="56"/>
    </row>
    <row r="78" spans="1:25" ht="12.75">
      <c r="A78" s="13" t="s">
        <v>61</v>
      </c>
      <c r="B78" s="32">
        <v>0.08598877160473402</v>
      </c>
      <c r="C78" s="32">
        <v>0.2951942546190838</v>
      </c>
      <c r="D78" s="32">
        <v>0</v>
      </c>
      <c r="E78" s="42">
        <v>3247.5714285714284</v>
      </c>
      <c r="F78" s="42">
        <v>3774</v>
      </c>
      <c r="G78" s="50"/>
      <c r="H78" s="32">
        <v>0.14993011353037825</v>
      </c>
      <c r="I78" s="32">
        <v>0.24776136261428502</v>
      </c>
      <c r="J78" s="32">
        <v>0</v>
      </c>
      <c r="K78" s="42">
        <v>4.99880711157592</v>
      </c>
      <c r="L78" s="42">
        <v>4.029517147244498</v>
      </c>
      <c r="M78" s="50"/>
      <c r="N78" s="32">
        <v>0.19093263740360653</v>
      </c>
      <c r="O78" s="32">
        <v>0.3012369675605113</v>
      </c>
      <c r="P78" s="32">
        <v>0</v>
      </c>
      <c r="Q78" s="42">
        <v>51.55215123859192</v>
      </c>
      <c r="R78" s="42">
        <v>101.12177121771218</v>
      </c>
      <c r="S78" s="50"/>
      <c r="T78" s="32">
        <v>0.12520485817216545</v>
      </c>
      <c r="U78" s="32">
        <v>0.18427251452669102</v>
      </c>
      <c r="V78" s="32">
        <v>0</v>
      </c>
      <c r="W78" s="42">
        <v>76.27222453089537</v>
      </c>
      <c r="X78" s="42">
        <v>28.95698004795251</v>
      </c>
      <c r="Y78" s="56"/>
    </row>
    <row r="79" spans="1:25" ht="12.75">
      <c r="A79" s="16" t="s">
        <v>62</v>
      </c>
      <c r="B79" s="30" t="s">
        <v>134</v>
      </c>
      <c r="C79" s="30" t="s">
        <v>131</v>
      </c>
      <c r="D79" s="30" t="s">
        <v>130</v>
      </c>
      <c r="E79" s="34" t="s">
        <v>127</v>
      </c>
      <c r="F79" s="34" t="s">
        <v>127</v>
      </c>
      <c r="G79" s="47"/>
      <c r="H79" s="30" t="s">
        <v>135</v>
      </c>
      <c r="I79" s="30" t="s">
        <v>114</v>
      </c>
      <c r="J79" s="30" t="s">
        <v>116</v>
      </c>
      <c r="K79" s="34" t="s">
        <v>119</v>
      </c>
      <c r="L79" s="34" t="s">
        <v>119</v>
      </c>
      <c r="M79" s="47"/>
      <c r="N79" s="30" t="s">
        <v>136</v>
      </c>
      <c r="O79" s="30" t="s">
        <v>115</v>
      </c>
      <c r="P79" s="30" t="s">
        <v>117</v>
      </c>
      <c r="Q79" s="34" t="s">
        <v>120</v>
      </c>
      <c r="R79" s="34" t="s">
        <v>120</v>
      </c>
      <c r="S79" s="47"/>
      <c r="T79" s="32" t="s">
        <v>113</v>
      </c>
      <c r="U79" s="30" t="s">
        <v>113</v>
      </c>
      <c r="V79" s="30" t="s">
        <v>118</v>
      </c>
      <c r="W79" s="34" t="s">
        <v>118</v>
      </c>
      <c r="X79" s="34" t="s">
        <v>118</v>
      </c>
      <c r="Y79" s="56"/>
    </row>
    <row r="80" spans="1:25" ht="12.75">
      <c r="A80" s="13" t="s">
        <v>63</v>
      </c>
      <c r="B80" s="32">
        <v>0.007301314169070635</v>
      </c>
      <c r="C80" s="32">
        <v>0.03140543407418353</v>
      </c>
      <c r="D80" s="32">
        <v>0.004327167459404239</v>
      </c>
      <c r="E80" s="42">
        <v>0.0169920616471599</v>
      </c>
      <c r="F80" s="42">
        <v>0.026131714208074683</v>
      </c>
      <c r="G80" s="50"/>
      <c r="H80" s="32">
        <v>0.018916329307865933</v>
      </c>
      <c r="I80" s="32">
        <v>0.03321236988581903</v>
      </c>
      <c r="J80" s="32">
        <v>0.02107505981920363</v>
      </c>
      <c r="K80" s="42">
        <v>0.022202159546423024</v>
      </c>
      <c r="L80" s="42">
        <v>0.02490268285152739</v>
      </c>
      <c r="M80" s="50"/>
      <c r="N80" s="32">
        <v>0.04405894431250775</v>
      </c>
      <c r="O80" s="32">
        <v>0.07425382152586524</v>
      </c>
      <c r="P80" s="32">
        <v>0.05788227620278546</v>
      </c>
      <c r="Q80" s="42">
        <v>0.04650414397711971</v>
      </c>
      <c r="R80" s="42">
        <v>0.03486327410520792</v>
      </c>
      <c r="S80" s="50"/>
      <c r="T80" s="32">
        <v>0.016687604913561305</v>
      </c>
      <c r="U80" s="32">
        <v>0.027374233110591544</v>
      </c>
      <c r="V80" s="32">
        <v>0.022427446936689625</v>
      </c>
      <c r="W80" s="42">
        <v>0.026483747986629103</v>
      </c>
      <c r="X80" s="42">
        <v>0.029297912917994065</v>
      </c>
      <c r="Y80" s="56"/>
    </row>
    <row r="81" spans="1:25" ht="12.75">
      <c r="A81" s="13" t="s">
        <v>64</v>
      </c>
      <c r="B81" s="32">
        <v>0.01713860304017487</v>
      </c>
      <c r="C81" s="32">
        <v>0.09514470490112742</v>
      </c>
      <c r="D81" s="32">
        <v>0.012884668788977226</v>
      </c>
      <c r="E81" s="42">
        <v>0.05237699728362619</v>
      </c>
      <c r="F81" s="42">
        <v>0.06850735635900648</v>
      </c>
      <c r="G81" s="50"/>
      <c r="H81" s="32">
        <v>0.03833364738484817</v>
      </c>
      <c r="I81" s="32">
        <v>0.07163063567546865</v>
      </c>
      <c r="J81" s="32">
        <v>0.04645750732632305</v>
      </c>
      <c r="K81" s="42">
        <v>0.07861289415134388</v>
      </c>
      <c r="L81" s="42">
        <v>0.08540645071321161</v>
      </c>
      <c r="M81" s="50"/>
      <c r="N81" s="32">
        <v>0.09756829475461698</v>
      </c>
      <c r="O81" s="32">
        <v>0.17994114159279237</v>
      </c>
      <c r="P81" s="32">
        <v>0.1373986047671888</v>
      </c>
      <c r="Q81" s="42">
        <v>0.1422251632494021</v>
      </c>
      <c r="R81" s="42">
        <v>0.1272913174038798</v>
      </c>
      <c r="S81" s="50"/>
      <c r="T81" s="32">
        <v>0.036958278883157836</v>
      </c>
      <c r="U81" s="32">
        <v>0.07034243751721554</v>
      </c>
      <c r="V81" s="32">
        <v>0.05948916481731881</v>
      </c>
      <c r="W81" s="42">
        <v>0.09821127538279982</v>
      </c>
      <c r="X81" s="42">
        <v>0.1034347587471966</v>
      </c>
      <c r="Y81" s="56"/>
    </row>
    <row r="82" spans="1:25" ht="12.75">
      <c r="A82" s="13" t="s">
        <v>65</v>
      </c>
      <c r="B82" s="32">
        <v>0.012259442433306707</v>
      </c>
      <c r="C82" s="32">
        <v>0.06425779422244937</v>
      </c>
      <c r="D82" s="32">
        <v>0.008021111804406688</v>
      </c>
      <c r="E82" s="42">
        <v>0.026499772236636233</v>
      </c>
      <c r="F82" s="42">
        <v>0.03942395966670955</v>
      </c>
      <c r="G82" s="50"/>
      <c r="H82" s="32">
        <v>0.023830756446181305</v>
      </c>
      <c r="I82" s="32">
        <v>0.044453867723274317</v>
      </c>
      <c r="J82" s="32">
        <v>0.02698874253548028</v>
      </c>
      <c r="K82" s="42">
        <v>0.02773198913477085</v>
      </c>
      <c r="L82" s="42">
        <v>0.030479108096544333</v>
      </c>
      <c r="M82" s="50"/>
      <c r="N82" s="32">
        <v>0.0676756451641354</v>
      </c>
      <c r="O82" s="32">
        <v>0.12453896237132234</v>
      </c>
      <c r="P82" s="32">
        <v>0.08379571744585602</v>
      </c>
      <c r="Q82" s="42">
        <v>0.06620198163462185</v>
      </c>
      <c r="R82" s="42">
        <v>0.05008916661833788</v>
      </c>
      <c r="S82" s="50"/>
      <c r="T82" s="32">
        <v>0.022475442801457</v>
      </c>
      <c r="U82" s="32">
        <v>0.040016102884588345</v>
      </c>
      <c r="V82" s="32">
        <v>0.03239959277590792</v>
      </c>
      <c r="W82" s="42">
        <v>0.0355074894848259</v>
      </c>
      <c r="X82" s="42">
        <v>0.03757706652221225</v>
      </c>
      <c r="Y82" s="56"/>
    </row>
    <row r="83" spans="1:25" ht="12.75">
      <c r="A83" s="13" t="s">
        <v>66</v>
      </c>
      <c r="B83" s="32">
        <v>0.3246</v>
      </c>
      <c r="C83" s="32">
        <v>0.9944022056980533</v>
      </c>
      <c r="D83" s="32">
        <v>0.04129070281420363</v>
      </c>
      <c r="E83" s="42">
        <v>0.18137026668631206</v>
      </c>
      <c r="F83" s="42">
        <v>0.3196522764107853</v>
      </c>
      <c r="G83" s="50"/>
      <c r="H83" s="32">
        <v>0.4033181289687863</v>
      </c>
      <c r="I83" s="32">
        <v>0.7360104939927854</v>
      </c>
      <c r="J83" s="32">
        <v>0.5543779626151507</v>
      </c>
      <c r="K83" s="42">
        <v>0.733148495960409</v>
      </c>
      <c r="L83" s="42">
        <v>1.0316012282741556</v>
      </c>
      <c r="M83" s="50"/>
      <c r="N83" s="32">
        <v>0.650624067290734</v>
      </c>
      <c r="O83" s="32">
        <v>1.1850238095238095</v>
      </c>
      <c r="P83" s="32">
        <v>1.1409285714285715</v>
      </c>
      <c r="Q83" s="42">
        <v>1.0081190476190476</v>
      </c>
      <c r="R83" s="42">
        <v>0.9870714285714286</v>
      </c>
      <c r="S83" s="50"/>
      <c r="T83" s="32">
        <v>0.3922004633043236</v>
      </c>
      <c r="U83" s="32">
        <v>0.4754431969825453</v>
      </c>
      <c r="V83" s="32">
        <v>0.37393637551112346</v>
      </c>
      <c r="W83" s="42">
        <v>0.4662087659508997</v>
      </c>
      <c r="X83" s="42">
        <v>0.6305534198484053</v>
      </c>
      <c r="Y83" s="56"/>
    </row>
    <row r="84" spans="1:25" ht="12.75">
      <c r="A84" s="13" t="s">
        <v>67</v>
      </c>
      <c r="B84" s="32">
        <v>0.07160583700076106</v>
      </c>
      <c r="C84" s="32">
        <v>0.2824126803340926</v>
      </c>
      <c r="D84" s="32">
        <v>0.024262195164183653</v>
      </c>
      <c r="E84" s="42">
        <v>0.09720642862557805</v>
      </c>
      <c r="F84" s="42">
        <v>0.15127351228328537</v>
      </c>
      <c r="G84" s="50"/>
      <c r="H84" s="32">
        <v>0.13827555455616342</v>
      </c>
      <c r="I84" s="32">
        <v>0.20655913956003272</v>
      </c>
      <c r="J84" s="32">
        <v>0.14871165349796872</v>
      </c>
      <c r="K84" s="42">
        <v>0.15975548160671452</v>
      </c>
      <c r="L84" s="42">
        <v>0.1788187872641418</v>
      </c>
      <c r="M84" s="50"/>
      <c r="N84" s="32">
        <v>0.1882051684555462</v>
      </c>
      <c r="O84" s="32">
        <v>0.28621623642124755</v>
      </c>
      <c r="P84" s="32">
        <v>0.30408351048640414</v>
      </c>
      <c r="Q84" s="42">
        <v>0.2674427418234187</v>
      </c>
      <c r="R84" s="42">
        <v>0.25675692414408163</v>
      </c>
      <c r="S84" s="50"/>
      <c r="T84" s="32">
        <v>0.11760173447456208</v>
      </c>
      <c r="U84" s="32">
        <v>0.1684361342033117</v>
      </c>
      <c r="V84" s="32">
        <v>0.1412967912252853</v>
      </c>
      <c r="W84" s="42">
        <v>0.17156662255996696</v>
      </c>
      <c r="X84" s="42">
        <v>0.2044275795177589</v>
      </c>
      <c r="Y84" s="56"/>
    </row>
    <row r="85" spans="1:25" ht="12.75">
      <c r="A85" s="34" t="s">
        <v>68</v>
      </c>
      <c r="B85" s="33">
        <v>0.13570700697476729</v>
      </c>
      <c r="C85" s="33">
        <v>0.22451975985994496</v>
      </c>
      <c r="D85" s="33">
        <v>0.059647225639865596</v>
      </c>
      <c r="E85" s="35">
        <v>0.1519212047356131</v>
      </c>
      <c r="F85" s="35">
        <v>0.11826509165134091</v>
      </c>
      <c r="G85" s="51"/>
      <c r="H85" s="33">
        <v>0.13811843945204857</v>
      </c>
      <c r="I85" s="33">
        <v>0.18052948293520804</v>
      </c>
      <c r="J85" s="33">
        <v>0.16299601018315182</v>
      </c>
      <c r="K85" s="35">
        <v>0.19255715673989207</v>
      </c>
      <c r="L85" s="35">
        <v>0.11567868485468896</v>
      </c>
      <c r="M85" s="51"/>
      <c r="N85" s="33">
        <v>0.12938238450544476</v>
      </c>
      <c r="O85" s="33">
        <v>0.21741095315912015</v>
      </c>
      <c r="P85" s="33">
        <v>0.16014497116920282</v>
      </c>
      <c r="Q85" s="35">
        <v>0.17946349394028968</v>
      </c>
      <c r="R85" s="35">
        <v>0.10516264131709684</v>
      </c>
      <c r="S85" s="51"/>
      <c r="T85" s="33">
        <v>0.12701670812047022</v>
      </c>
      <c r="U85" s="33">
        <v>0.19083883665771717</v>
      </c>
      <c r="V85" s="33">
        <v>0.16279618336557128</v>
      </c>
      <c r="W85" s="35">
        <v>0.19024766094773168</v>
      </c>
      <c r="X85" s="35">
        <v>0.11880597740955644</v>
      </c>
      <c r="Y85" s="56"/>
    </row>
    <row r="86" spans="1:25" ht="12.75">
      <c r="A86" s="17" t="s">
        <v>69</v>
      </c>
      <c r="B86" s="17">
        <v>135750</v>
      </c>
      <c r="C86" s="17">
        <v>296943</v>
      </c>
      <c r="D86" s="17">
        <v>349553</v>
      </c>
      <c r="E86" s="43">
        <v>412649</v>
      </c>
      <c r="F86" s="43">
        <v>319124</v>
      </c>
      <c r="G86" s="52"/>
      <c r="H86" s="17">
        <v>284042</v>
      </c>
      <c r="I86" s="17">
        <v>491432</v>
      </c>
      <c r="J86" s="17">
        <v>688460</v>
      </c>
      <c r="K86" s="43">
        <v>1806162</v>
      </c>
      <c r="L86" s="43">
        <v>2312005</v>
      </c>
      <c r="M86" s="52"/>
      <c r="N86" s="17">
        <v>69077</v>
      </c>
      <c r="O86" s="17">
        <v>196860</v>
      </c>
      <c r="P86" s="17">
        <v>204317</v>
      </c>
      <c r="Q86" s="43">
        <v>376198</v>
      </c>
      <c r="R86" s="43">
        <v>570670</v>
      </c>
      <c r="S86" s="52"/>
      <c r="T86" s="17">
        <v>75172.24390243902</v>
      </c>
      <c r="U86" s="17">
        <v>227628.66666666666</v>
      </c>
      <c r="V86" s="17">
        <v>178809.58823529413</v>
      </c>
      <c r="W86" s="43">
        <v>320447.23529411765</v>
      </c>
      <c r="X86" s="43">
        <v>404337.7428571429</v>
      </c>
      <c r="Y86" s="56"/>
    </row>
    <row r="87" spans="1:25" ht="12.75">
      <c r="A87" s="17" t="s">
        <v>7</v>
      </c>
      <c r="B87" s="17">
        <v>889155</v>
      </c>
      <c r="C87" s="17">
        <v>1136937</v>
      </c>
      <c r="D87" s="17">
        <v>1619073</v>
      </c>
      <c r="E87" s="43">
        <v>1811081</v>
      </c>
      <c r="F87" s="43">
        <v>2075524</v>
      </c>
      <c r="G87" s="52"/>
      <c r="H87" s="17">
        <v>2860703</v>
      </c>
      <c r="I87" s="17">
        <v>2973350</v>
      </c>
      <c r="J87" s="17">
        <v>3529385</v>
      </c>
      <c r="K87" s="43">
        <v>4430560</v>
      </c>
      <c r="L87" s="43">
        <v>5558116</v>
      </c>
      <c r="M87" s="52"/>
      <c r="N87" s="17">
        <v>435394</v>
      </c>
      <c r="O87" s="17">
        <v>670282</v>
      </c>
      <c r="P87" s="17">
        <v>827870</v>
      </c>
      <c r="Q87" s="43">
        <v>910478</v>
      </c>
      <c r="R87" s="43">
        <v>1189131</v>
      </c>
      <c r="S87" s="52"/>
      <c r="T87" s="17">
        <v>493670.0487804878</v>
      </c>
      <c r="U87" s="17">
        <v>992871.4761904762</v>
      </c>
      <c r="V87" s="17">
        <v>714055.4705882353</v>
      </c>
      <c r="W87" s="43">
        <v>827829.5588235294</v>
      </c>
      <c r="X87" s="43">
        <v>1028522.8</v>
      </c>
      <c r="Y87" s="56"/>
    </row>
    <row r="88" spans="1:25" ht="12.75">
      <c r="A88" s="17" t="s">
        <v>70</v>
      </c>
      <c r="B88" s="17">
        <v>529551</v>
      </c>
      <c r="C88" s="17">
        <v>555668</v>
      </c>
      <c r="D88" s="17">
        <v>873445</v>
      </c>
      <c r="E88" s="43">
        <v>1161293</v>
      </c>
      <c r="F88" s="43">
        <v>1375737</v>
      </c>
      <c r="G88" s="52"/>
      <c r="H88" s="17">
        <v>2270763</v>
      </c>
      <c r="I88" s="17">
        <v>2221449</v>
      </c>
      <c r="J88" s="17">
        <v>2756038</v>
      </c>
      <c r="K88" s="43">
        <v>3547095</v>
      </c>
      <c r="L88" s="43">
        <v>4541209</v>
      </c>
      <c r="M88" s="52"/>
      <c r="N88" s="17">
        <v>283455</v>
      </c>
      <c r="O88" s="17">
        <v>399642</v>
      </c>
      <c r="P88" s="17">
        <v>571855</v>
      </c>
      <c r="Q88" s="43">
        <v>639573</v>
      </c>
      <c r="R88" s="43">
        <v>827664</v>
      </c>
      <c r="S88" s="52"/>
      <c r="T88" s="17">
        <v>366540.9756097561</v>
      </c>
      <c r="U88" s="17">
        <v>679203.9523809524</v>
      </c>
      <c r="V88" s="17">
        <v>494279.0882352941</v>
      </c>
      <c r="W88" s="43">
        <v>617448.0294117647</v>
      </c>
      <c r="X88" s="43">
        <v>801913.8857142857</v>
      </c>
      <c r="Y88" s="56"/>
    </row>
    <row r="89" spans="1:25" ht="12.75">
      <c r="A89" s="17" t="s">
        <v>9</v>
      </c>
      <c r="B89" s="17">
        <v>20000</v>
      </c>
      <c r="C89" s="17">
        <v>35907</v>
      </c>
      <c r="D89" s="17">
        <v>169675</v>
      </c>
      <c r="E89" s="43">
        <v>169675</v>
      </c>
      <c r="F89" s="43">
        <v>169675</v>
      </c>
      <c r="G89" s="52"/>
      <c r="H89" s="17">
        <v>134172</v>
      </c>
      <c r="I89" s="17">
        <v>134172</v>
      </c>
      <c r="J89" s="17">
        <v>134172</v>
      </c>
      <c r="K89" s="43">
        <v>134172</v>
      </c>
      <c r="L89" s="43">
        <v>134172</v>
      </c>
      <c r="M89" s="52"/>
      <c r="N89" s="17">
        <v>29484</v>
      </c>
      <c r="O89" s="17">
        <v>42000</v>
      </c>
      <c r="P89" s="17">
        <v>42000</v>
      </c>
      <c r="Q89" s="43">
        <v>42000</v>
      </c>
      <c r="R89" s="43">
        <v>42000</v>
      </c>
      <c r="S89" s="52"/>
      <c r="T89" s="17">
        <v>21005</v>
      </c>
      <c r="U89" s="17">
        <v>57165.80952380953</v>
      </c>
      <c r="V89" s="17">
        <v>42826.64705882353</v>
      </c>
      <c r="W89" s="43">
        <v>47026.205882352944</v>
      </c>
      <c r="X89" s="43">
        <v>47789.08571428571</v>
      </c>
      <c r="Y89" s="56"/>
    </row>
    <row r="90" spans="1:25" ht="12.75">
      <c r="A90" s="17" t="s">
        <v>71</v>
      </c>
      <c r="B90" s="17">
        <v>90663</v>
      </c>
      <c r="C90" s="17">
        <v>126432</v>
      </c>
      <c r="D90" s="17">
        <v>288762</v>
      </c>
      <c r="E90" s="43">
        <v>316584</v>
      </c>
      <c r="F90" s="43">
        <v>358536</v>
      </c>
      <c r="G90" s="52"/>
      <c r="H90" s="17">
        <v>391349</v>
      </c>
      <c r="I90" s="17">
        <v>478081</v>
      </c>
      <c r="J90" s="17">
        <v>500176</v>
      </c>
      <c r="K90" s="43">
        <v>615741</v>
      </c>
      <c r="L90" s="43">
        <v>774035</v>
      </c>
      <c r="M90" s="52"/>
      <c r="N90" s="17">
        <v>101926</v>
      </c>
      <c r="O90" s="17">
        <v>173893</v>
      </c>
      <c r="P90" s="17">
        <v>157585</v>
      </c>
      <c r="Q90" s="43">
        <v>158318</v>
      </c>
      <c r="R90" s="43">
        <v>161464</v>
      </c>
      <c r="S90" s="52"/>
      <c r="T90" s="17">
        <v>70051.43902439025</v>
      </c>
      <c r="U90" s="17">
        <v>161361.42857142858</v>
      </c>
      <c r="V90" s="17">
        <v>113339.0294117647</v>
      </c>
      <c r="W90" s="43">
        <v>127787.26470588235</v>
      </c>
      <c r="X90" s="43">
        <v>147404.62857142856</v>
      </c>
      <c r="Y90" s="56"/>
    </row>
    <row r="91" spans="1:25" ht="12.75">
      <c r="A91" s="17" t="s">
        <v>72</v>
      </c>
      <c r="B91" s="17">
        <v>798492</v>
      </c>
      <c r="C91" s="17">
        <v>1010505</v>
      </c>
      <c r="D91" s="17">
        <v>1330311</v>
      </c>
      <c r="E91" s="43">
        <v>1494497</v>
      </c>
      <c r="F91" s="43">
        <v>1716988</v>
      </c>
      <c r="G91" s="52"/>
      <c r="H91" s="17">
        <v>2469354</v>
      </c>
      <c r="I91" s="17">
        <v>2495269</v>
      </c>
      <c r="J91" s="17">
        <v>3029209</v>
      </c>
      <c r="K91" s="43">
        <v>3814819</v>
      </c>
      <c r="L91" s="43">
        <v>4784081</v>
      </c>
      <c r="M91" s="52"/>
      <c r="N91" s="17">
        <v>333468</v>
      </c>
      <c r="O91" s="17">
        <v>496389</v>
      </c>
      <c r="P91" s="17">
        <v>670285</v>
      </c>
      <c r="Q91" s="43">
        <v>752160</v>
      </c>
      <c r="R91" s="43">
        <v>1027667</v>
      </c>
      <c r="S91" s="52"/>
      <c r="T91" s="17">
        <v>423618.60975609755</v>
      </c>
      <c r="U91" s="17">
        <v>831510.0476190476</v>
      </c>
      <c r="V91" s="17">
        <v>600716.4411764706</v>
      </c>
      <c r="W91" s="43">
        <v>700042.2941176471</v>
      </c>
      <c r="X91" s="43">
        <v>881118.1714285715</v>
      </c>
      <c r="Y91" s="56"/>
    </row>
    <row r="92" spans="1:25" ht="12.75">
      <c r="A92" s="17" t="s">
        <v>73</v>
      </c>
      <c r="B92" s="17">
        <v>125932</v>
      </c>
      <c r="C92" s="17">
        <v>158842</v>
      </c>
      <c r="D92" s="17">
        <v>275713</v>
      </c>
      <c r="E92" s="43">
        <v>567409</v>
      </c>
      <c r="F92" s="43">
        <v>593198</v>
      </c>
      <c r="G92" s="52"/>
      <c r="H92" s="17">
        <v>1925802</v>
      </c>
      <c r="I92" s="17">
        <v>1954025</v>
      </c>
      <c r="J92" s="17">
        <v>2333898</v>
      </c>
      <c r="K92" s="43">
        <v>2490069</v>
      </c>
      <c r="L92" s="43">
        <v>2831224</v>
      </c>
      <c r="M92" s="52"/>
      <c r="N92" s="17">
        <v>1127798</v>
      </c>
      <c r="O92" s="17">
        <v>1838542</v>
      </c>
      <c r="P92" s="17">
        <v>1938702</v>
      </c>
      <c r="Q92" s="43">
        <v>2153416</v>
      </c>
      <c r="R92" s="43">
        <v>2037565</v>
      </c>
      <c r="S92" s="52"/>
      <c r="T92" s="17">
        <v>188168.8536585366</v>
      </c>
      <c r="U92" s="17">
        <v>477928.95238095237</v>
      </c>
      <c r="V92" s="17">
        <v>382950.32352941175</v>
      </c>
      <c r="W92" s="43">
        <v>353808.79411764705</v>
      </c>
      <c r="X92" s="43">
        <v>399248.17142857146</v>
      </c>
      <c r="Y92" s="56"/>
    </row>
    <row r="93" spans="1:25" ht="12.75">
      <c r="A93" s="18" t="s">
        <v>74</v>
      </c>
      <c r="B93" s="34">
        <v>97885</v>
      </c>
      <c r="C93" s="34">
        <v>235911</v>
      </c>
      <c r="D93" s="34">
        <v>90518</v>
      </c>
      <c r="E93" s="34">
        <v>229597</v>
      </c>
      <c r="F93" s="34">
        <v>275741</v>
      </c>
      <c r="G93" s="47"/>
      <c r="H93" s="34">
        <v>313793</v>
      </c>
      <c r="I93" s="34">
        <v>519446</v>
      </c>
      <c r="J93" s="34">
        <v>489789</v>
      </c>
      <c r="K93" s="34">
        <v>540999</v>
      </c>
      <c r="L93" s="34">
        <v>508011</v>
      </c>
      <c r="M93" s="47"/>
      <c r="N93" s="34">
        <v>50140</v>
      </c>
      <c r="O93" s="34">
        <v>154512</v>
      </c>
      <c r="P93" s="34">
        <v>125163</v>
      </c>
      <c r="Q93" s="34">
        <v>112548</v>
      </c>
      <c r="R93" s="34">
        <v>90692</v>
      </c>
      <c r="S93" s="47"/>
      <c r="T93" s="34">
        <v>51837.65853658537</v>
      </c>
      <c r="U93" s="34">
        <v>180867.90476190476</v>
      </c>
      <c r="V93" s="34">
        <v>95628.67647058824</v>
      </c>
      <c r="W93" s="34">
        <v>116137.94117647059</v>
      </c>
      <c r="X93" s="34">
        <v>108114.14285714286</v>
      </c>
      <c r="Y93" s="56"/>
    </row>
    <row r="94" spans="1:25" ht="12.75">
      <c r="A94" s="19" t="s">
        <v>75</v>
      </c>
      <c r="B94" s="17">
        <v>74678</v>
      </c>
      <c r="C94" s="17">
        <v>201613</v>
      </c>
      <c r="D94" s="17">
        <v>72536</v>
      </c>
      <c r="E94" s="43">
        <v>167578</v>
      </c>
      <c r="F94" s="43">
        <v>232643</v>
      </c>
      <c r="G94" s="52"/>
      <c r="H94" s="17">
        <v>248399</v>
      </c>
      <c r="I94" s="17">
        <v>351845</v>
      </c>
      <c r="J94" s="17">
        <v>376626</v>
      </c>
      <c r="K94" s="43">
        <v>426463</v>
      </c>
      <c r="L94" s="43">
        <v>414572</v>
      </c>
      <c r="M94" s="52"/>
      <c r="N94" s="17">
        <v>32909</v>
      </c>
      <c r="O94" s="17">
        <v>72843</v>
      </c>
      <c r="P94" s="17">
        <v>68675</v>
      </c>
      <c r="Q94" s="43">
        <v>71510</v>
      </c>
      <c r="R94" s="43">
        <v>70259</v>
      </c>
      <c r="S94" s="52"/>
      <c r="T94" s="17">
        <v>39653.85365853659</v>
      </c>
      <c r="U94" s="17">
        <v>110725.14285714286</v>
      </c>
      <c r="V94" s="17">
        <v>71134.14705882352</v>
      </c>
      <c r="W94" s="43">
        <v>83987.29411764706</v>
      </c>
      <c r="X94" s="43">
        <v>81904.94285714286</v>
      </c>
      <c r="Y94" s="56"/>
    </row>
    <row r="95" spans="1:25" ht="12.75">
      <c r="A95" s="19" t="s">
        <v>76</v>
      </c>
      <c r="B95" s="17">
        <v>2025</v>
      </c>
      <c r="C95" s="17">
        <v>2981</v>
      </c>
      <c r="D95" s="17">
        <v>1794</v>
      </c>
      <c r="E95" s="43">
        <v>2991</v>
      </c>
      <c r="F95" s="43">
        <v>17</v>
      </c>
      <c r="G95" s="52"/>
      <c r="H95" s="17">
        <v>7512</v>
      </c>
      <c r="I95" s="17">
        <v>10410</v>
      </c>
      <c r="J95" s="17">
        <v>7877</v>
      </c>
      <c r="K95" s="43">
        <v>7847</v>
      </c>
      <c r="L95" s="43">
        <v>334</v>
      </c>
      <c r="M95" s="52"/>
      <c r="N95" s="17">
        <v>1370</v>
      </c>
      <c r="O95" s="17">
        <v>3018</v>
      </c>
      <c r="P95" s="17">
        <v>1854</v>
      </c>
      <c r="Q95" s="43">
        <v>1899</v>
      </c>
      <c r="R95" s="43">
        <v>68</v>
      </c>
      <c r="S95" s="52"/>
      <c r="T95" s="17">
        <v>1239.4146341463415</v>
      </c>
      <c r="U95" s="17">
        <v>3448.0476190476193</v>
      </c>
      <c r="V95" s="17">
        <v>1565.2941176470588</v>
      </c>
      <c r="W95" s="43">
        <v>1422.2941176470588</v>
      </c>
      <c r="X95" s="43">
        <v>49.65714285714286</v>
      </c>
      <c r="Y95" s="56"/>
    </row>
    <row r="96" spans="1:25" ht="12.75">
      <c r="A96" s="19" t="s">
        <v>77</v>
      </c>
      <c r="B96" s="17">
        <v>15581</v>
      </c>
      <c r="C96" s="17">
        <v>104166</v>
      </c>
      <c r="D96" s="17">
        <v>19261</v>
      </c>
      <c r="E96" s="43">
        <v>69320</v>
      </c>
      <c r="F96" s="43">
        <v>137742</v>
      </c>
      <c r="G96" s="52"/>
      <c r="H96" s="17">
        <v>34121</v>
      </c>
      <c r="I96" s="17">
        <v>48461</v>
      </c>
      <c r="J96" s="17">
        <v>78931</v>
      </c>
      <c r="K96" s="43">
        <v>149989</v>
      </c>
      <c r="L96" s="43">
        <v>198659</v>
      </c>
      <c r="M96" s="52"/>
      <c r="N96" s="17">
        <v>5172</v>
      </c>
      <c r="O96" s="17">
        <v>8661</v>
      </c>
      <c r="P96" s="17">
        <v>9974</v>
      </c>
      <c r="Q96" s="43">
        <v>15436</v>
      </c>
      <c r="R96" s="43">
        <v>35052</v>
      </c>
      <c r="S96" s="52"/>
      <c r="T96" s="17">
        <v>8628.634146341463</v>
      </c>
      <c r="U96" s="17">
        <v>29356.04761904762</v>
      </c>
      <c r="V96" s="17">
        <v>22749.352941176472</v>
      </c>
      <c r="W96" s="43">
        <v>37524.91176470588</v>
      </c>
      <c r="X96" s="43">
        <v>44771.54285714286</v>
      </c>
      <c r="Y96" s="56"/>
    </row>
    <row r="97" spans="1:25" ht="12.75">
      <c r="A97" s="19" t="s">
        <v>78</v>
      </c>
      <c r="B97" s="17">
        <v>51405</v>
      </c>
      <c r="C97" s="17">
        <v>84258</v>
      </c>
      <c r="D97" s="17">
        <v>32433</v>
      </c>
      <c r="E97" s="43">
        <v>89261</v>
      </c>
      <c r="F97" s="43">
        <v>93630</v>
      </c>
      <c r="G97" s="52"/>
      <c r="H97" s="17">
        <v>194976</v>
      </c>
      <c r="I97" s="17">
        <v>248883</v>
      </c>
      <c r="J97" s="17">
        <v>260969</v>
      </c>
      <c r="K97" s="43">
        <v>240946</v>
      </c>
      <c r="L97" s="43">
        <v>187472</v>
      </c>
      <c r="M97" s="52"/>
      <c r="N97" s="17">
        <v>25438</v>
      </c>
      <c r="O97" s="17">
        <v>60135</v>
      </c>
      <c r="P97" s="17">
        <v>55852</v>
      </c>
      <c r="Q97" s="43">
        <v>53427</v>
      </c>
      <c r="R97" s="43">
        <v>34250</v>
      </c>
      <c r="S97" s="52"/>
      <c r="T97" s="17">
        <v>28312.60975609756</v>
      </c>
      <c r="U97" s="17">
        <v>73736.80952380953</v>
      </c>
      <c r="V97" s="17">
        <v>43824.617647058825</v>
      </c>
      <c r="W97" s="43">
        <v>42469.617647058825</v>
      </c>
      <c r="X97" s="43">
        <v>34611.65714285714</v>
      </c>
      <c r="Y97" s="56"/>
    </row>
    <row r="98" spans="1:25" ht="12.75">
      <c r="A98" s="19" t="s">
        <v>79</v>
      </c>
      <c r="B98" s="17">
        <v>550</v>
      </c>
      <c r="C98" s="17">
        <v>308</v>
      </c>
      <c r="D98" s="17">
        <v>173</v>
      </c>
      <c r="E98" s="43">
        <v>574</v>
      </c>
      <c r="F98" s="43">
        <v>1254</v>
      </c>
      <c r="G98" s="52"/>
      <c r="H98" s="17">
        <v>10819</v>
      </c>
      <c r="I98" s="17">
        <v>11491</v>
      </c>
      <c r="J98" s="17">
        <v>13316</v>
      </c>
      <c r="K98" s="43">
        <v>12893</v>
      </c>
      <c r="L98" s="43">
        <v>16206</v>
      </c>
      <c r="M98" s="52"/>
      <c r="N98" s="17">
        <v>794</v>
      </c>
      <c r="O98" s="17">
        <v>713</v>
      </c>
      <c r="P98" s="17">
        <v>790</v>
      </c>
      <c r="Q98" s="43">
        <v>639</v>
      </c>
      <c r="R98" s="43">
        <v>768</v>
      </c>
      <c r="S98" s="52"/>
      <c r="T98" s="17">
        <v>1016.6585365853658</v>
      </c>
      <c r="U98" s="17">
        <v>1580</v>
      </c>
      <c r="V98" s="17">
        <v>1399.0294117647059</v>
      </c>
      <c r="W98" s="43">
        <v>1367.1470588235295</v>
      </c>
      <c r="X98" s="43">
        <v>1774.1714285714286</v>
      </c>
      <c r="Y98" s="56"/>
    </row>
    <row r="99" spans="1:25" ht="12.75">
      <c r="A99" s="19" t="s">
        <v>80</v>
      </c>
      <c r="B99" s="17">
        <v>0</v>
      </c>
      <c r="C99" s="17">
        <v>0</v>
      </c>
      <c r="D99" s="17">
        <v>0</v>
      </c>
      <c r="E99" s="43">
        <v>0</v>
      </c>
      <c r="F99" s="43">
        <v>0</v>
      </c>
      <c r="G99" s="52"/>
      <c r="H99" s="17">
        <v>0</v>
      </c>
      <c r="I99" s="17">
        <v>0</v>
      </c>
      <c r="J99" s="17">
        <v>0</v>
      </c>
      <c r="K99" s="43">
        <v>0</v>
      </c>
      <c r="L99" s="43">
        <v>0</v>
      </c>
      <c r="M99" s="52"/>
      <c r="N99" s="17">
        <v>0</v>
      </c>
      <c r="O99" s="17">
        <v>0</v>
      </c>
      <c r="P99" s="17">
        <v>0</v>
      </c>
      <c r="Q99" s="43">
        <v>0</v>
      </c>
      <c r="R99" s="43">
        <v>0</v>
      </c>
      <c r="S99" s="52"/>
      <c r="T99" s="17">
        <v>2.317073170731707</v>
      </c>
      <c r="U99" s="17">
        <v>1</v>
      </c>
      <c r="V99" s="17">
        <v>2.1470588235294117</v>
      </c>
      <c r="W99" s="43">
        <v>1.5</v>
      </c>
      <c r="X99" s="43">
        <v>0</v>
      </c>
      <c r="Y99" s="56"/>
    </row>
    <row r="100" spans="1:25" ht="12.75">
      <c r="A100" s="19" t="s">
        <v>81</v>
      </c>
      <c r="B100" s="17">
        <v>5117</v>
      </c>
      <c r="C100" s="17">
        <v>9900</v>
      </c>
      <c r="D100" s="17">
        <v>18875</v>
      </c>
      <c r="E100" s="43">
        <v>5432</v>
      </c>
      <c r="F100" s="43">
        <v>0</v>
      </c>
      <c r="G100" s="52"/>
      <c r="H100" s="17">
        <v>971</v>
      </c>
      <c r="I100" s="17">
        <v>32600</v>
      </c>
      <c r="J100" s="17">
        <v>15533</v>
      </c>
      <c r="K100" s="43">
        <v>14788</v>
      </c>
      <c r="L100" s="43">
        <v>11901</v>
      </c>
      <c r="M100" s="52"/>
      <c r="N100" s="17">
        <v>135</v>
      </c>
      <c r="O100" s="17">
        <v>316</v>
      </c>
      <c r="P100" s="17">
        <v>205</v>
      </c>
      <c r="Q100" s="43">
        <v>109</v>
      </c>
      <c r="R100" s="43">
        <v>121</v>
      </c>
      <c r="S100" s="52"/>
      <c r="T100" s="17">
        <v>454.219512195122</v>
      </c>
      <c r="U100" s="17">
        <v>2603.2380952380954</v>
      </c>
      <c r="V100" s="17">
        <v>1593.7058823529412</v>
      </c>
      <c r="W100" s="43">
        <v>1201.8235294117646</v>
      </c>
      <c r="X100" s="43">
        <v>697.9142857142857</v>
      </c>
      <c r="Y100" s="56"/>
    </row>
    <row r="101" spans="1:25" ht="12.75">
      <c r="A101" s="17" t="s">
        <v>82</v>
      </c>
      <c r="B101" s="17">
        <v>0</v>
      </c>
      <c r="C101" s="17">
        <v>0</v>
      </c>
      <c r="D101" s="17">
        <v>0</v>
      </c>
      <c r="E101" s="43">
        <v>20</v>
      </c>
      <c r="F101" s="43">
        <v>74</v>
      </c>
      <c r="G101" s="52"/>
      <c r="H101" s="17">
        <v>2702</v>
      </c>
      <c r="I101" s="17">
        <v>2038</v>
      </c>
      <c r="J101" s="17">
        <v>3727</v>
      </c>
      <c r="K101" s="43">
        <v>3769</v>
      </c>
      <c r="L101" s="43">
        <v>12583</v>
      </c>
      <c r="M101" s="52"/>
      <c r="N101" s="17">
        <v>540</v>
      </c>
      <c r="O101" s="17">
        <v>391</v>
      </c>
      <c r="P101" s="17">
        <v>461</v>
      </c>
      <c r="Q101" s="43">
        <v>212</v>
      </c>
      <c r="R101" s="43">
        <v>232</v>
      </c>
      <c r="S101" s="52"/>
      <c r="T101" s="17">
        <v>504.4878048780488</v>
      </c>
      <c r="U101" s="17">
        <v>864.4761904761905</v>
      </c>
      <c r="V101" s="17">
        <v>793.7352941176471</v>
      </c>
      <c r="W101" s="43">
        <v>992</v>
      </c>
      <c r="X101" s="43">
        <v>1840.1714285714286</v>
      </c>
      <c r="Y101" s="56"/>
    </row>
    <row r="102" spans="1:25" ht="12.75">
      <c r="A102" s="17" t="s">
        <v>83</v>
      </c>
      <c r="B102" s="17">
        <v>23149</v>
      </c>
      <c r="C102" s="17">
        <v>34298</v>
      </c>
      <c r="D102" s="17">
        <v>17982</v>
      </c>
      <c r="E102" s="43">
        <v>61999</v>
      </c>
      <c r="F102" s="43">
        <v>43024</v>
      </c>
      <c r="G102" s="52"/>
      <c r="H102" s="17">
        <v>59990</v>
      </c>
      <c r="I102" s="17">
        <v>163312</v>
      </c>
      <c r="J102" s="17">
        <v>107225</v>
      </c>
      <c r="K102" s="43">
        <v>99836</v>
      </c>
      <c r="L102" s="43">
        <v>78953</v>
      </c>
      <c r="M102" s="52"/>
      <c r="N102" s="17">
        <v>16691</v>
      </c>
      <c r="O102" s="17">
        <v>81278</v>
      </c>
      <c r="P102" s="17">
        <v>56027</v>
      </c>
      <c r="Q102" s="43">
        <v>40826</v>
      </c>
      <c r="R102" s="43">
        <v>19988</v>
      </c>
      <c r="S102" s="52"/>
      <c r="T102" s="17">
        <v>11397.707317073171</v>
      </c>
      <c r="U102" s="17">
        <v>68995.61904761905</v>
      </c>
      <c r="V102" s="17">
        <v>23501.882352941175</v>
      </c>
      <c r="W102" s="43">
        <v>30697.823529411766</v>
      </c>
      <c r="X102" s="43">
        <v>24164.885714285716</v>
      </c>
      <c r="Y102" s="56"/>
    </row>
    <row r="103" spans="1:25" ht="12.75">
      <c r="A103" s="17" t="s">
        <v>84</v>
      </c>
      <c r="B103" s="17">
        <v>58</v>
      </c>
      <c r="C103" s="17">
        <v>0</v>
      </c>
      <c r="D103" s="17">
        <v>0</v>
      </c>
      <c r="E103" s="43">
        <v>0</v>
      </c>
      <c r="F103" s="43">
        <v>0</v>
      </c>
      <c r="G103" s="52"/>
      <c r="H103" s="17">
        <v>2702</v>
      </c>
      <c r="I103" s="17">
        <v>2251</v>
      </c>
      <c r="J103" s="17">
        <v>2211</v>
      </c>
      <c r="K103" s="43">
        <v>10931</v>
      </c>
      <c r="L103" s="43">
        <v>1903</v>
      </c>
      <c r="M103" s="52"/>
      <c r="N103" s="17">
        <v>0</v>
      </c>
      <c r="O103" s="17">
        <v>0</v>
      </c>
      <c r="P103" s="17">
        <v>0</v>
      </c>
      <c r="Q103" s="43">
        <v>0</v>
      </c>
      <c r="R103" s="43">
        <v>213</v>
      </c>
      <c r="S103" s="52"/>
      <c r="T103" s="17">
        <v>281.609756097561</v>
      </c>
      <c r="U103" s="17">
        <v>282.6666666666667</v>
      </c>
      <c r="V103" s="17">
        <v>198.91176470588235</v>
      </c>
      <c r="W103" s="43">
        <v>460.8235294117647</v>
      </c>
      <c r="X103" s="43">
        <v>204.14285714285714</v>
      </c>
      <c r="Y103" s="56"/>
    </row>
    <row r="104" spans="1:25" ht="12.75">
      <c r="A104" s="18" t="s">
        <v>85</v>
      </c>
      <c r="B104" s="34">
        <v>80955</v>
      </c>
      <c r="C104" s="34">
        <v>165616</v>
      </c>
      <c r="D104" s="34">
        <v>57624</v>
      </c>
      <c r="E104" s="34">
        <v>193264</v>
      </c>
      <c r="F104" s="34">
        <v>224902</v>
      </c>
      <c r="G104" s="47"/>
      <c r="H104" s="34">
        <v>235895</v>
      </c>
      <c r="I104" s="34">
        <v>360082</v>
      </c>
      <c r="J104" s="34">
        <v>382446</v>
      </c>
      <c r="K104" s="34">
        <v>532109</v>
      </c>
      <c r="L104" s="34">
        <v>437948</v>
      </c>
      <c r="M104" s="47"/>
      <c r="N104" s="34">
        <v>25974</v>
      </c>
      <c r="O104" s="34">
        <v>52211</v>
      </c>
      <c r="P104" s="34">
        <v>60327</v>
      </c>
      <c r="Q104" s="34">
        <v>71194</v>
      </c>
      <c r="R104" s="34">
        <v>49954</v>
      </c>
      <c r="S104" s="47"/>
      <c r="T104" s="34">
        <v>38764.95121951219</v>
      </c>
      <c r="U104" s="34">
        <v>118011.71428571428</v>
      </c>
      <c r="V104" s="34">
        <v>71298</v>
      </c>
      <c r="W104" s="34">
        <v>102209.41176470586</v>
      </c>
      <c r="X104" s="34">
        <v>81555.71428571429</v>
      </c>
      <c r="Y104" s="56"/>
    </row>
    <row r="105" spans="1:25" ht="12.75">
      <c r="A105" s="20" t="s">
        <v>13</v>
      </c>
      <c r="B105" s="17">
        <v>46971</v>
      </c>
      <c r="C105" s="17">
        <v>94211</v>
      </c>
      <c r="D105" s="17">
        <v>32791</v>
      </c>
      <c r="E105" s="43">
        <v>91983</v>
      </c>
      <c r="F105" s="43">
        <v>62206</v>
      </c>
      <c r="G105" s="52"/>
      <c r="H105" s="17">
        <v>49543</v>
      </c>
      <c r="I105" s="17">
        <v>114092</v>
      </c>
      <c r="J105" s="17">
        <v>126209</v>
      </c>
      <c r="K105" s="43">
        <v>111694</v>
      </c>
      <c r="L105" s="43">
        <v>91816</v>
      </c>
      <c r="M105" s="52"/>
      <c r="N105" s="17">
        <v>4725</v>
      </c>
      <c r="O105" s="17">
        <v>18109</v>
      </c>
      <c r="P105" s="17">
        <v>21923</v>
      </c>
      <c r="Q105" s="43">
        <v>18091</v>
      </c>
      <c r="R105" s="43">
        <v>5845</v>
      </c>
      <c r="S105" s="52"/>
      <c r="T105" s="17">
        <v>11459.756097560976</v>
      </c>
      <c r="U105" s="17">
        <v>47688.666666666664</v>
      </c>
      <c r="V105" s="17">
        <v>27484</v>
      </c>
      <c r="W105" s="43">
        <v>29226.176470588234</v>
      </c>
      <c r="X105" s="43">
        <v>22232.2</v>
      </c>
      <c r="Y105" s="56"/>
    </row>
    <row r="106" spans="1:25" ht="12.75">
      <c r="A106" s="20" t="s">
        <v>86</v>
      </c>
      <c r="B106" s="17">
        <v>23957</v>
      </c>
      <c r="C106" s="17">
        <v>48553</v>
      </c>
      <c r="D106" s="17">
        <v>20154</v>
      </c>
      <c r="E106" s="43">
        <v>34216</v>
      </c>
      <c r="F106" s="43">
        <v>38559</v>
      </c>
      <c r="G106" s="52"/>
      <c r="H106" s="17">
        <v>43674</v>
      </c>
      <c r="I106" s="17">
        <v>84973</v>
      </c>
      <c r="J106" s="17">
        <v>110441</v>
      </c>
      <c r="K106" s="43">
        <v>9897</v>
      </c>
      <c r="L106" s="43">
        <v>13928</v>
      </c>
      <c r="M106" s="52"/>
      <c r="N106" s="17">
        <v>3849</v>
      </c>
      <c r="O106" s="17">
        <v>14206</v>
      </c>
      <c r="P106" s="17">
        <v>20631</v>
      </c>
      <c r="Q106" s="43">
        <v>454</v>
      </c>
      <c r="R106" s="43">
        <v>313</v>
      </c>
      <c r="S106" s="52"/>
      <c r="T106" s="17">
        <v>9557.90243902439</v>
      </c>
      <c r="U106" s="17">
        <v>36975.80952380953</v>
      </c>
      <c r="V106" s="17">
        <v>21910.617647058825</v>
      </c>
      <c r="W106" s="43">
        <v>3145.470588235294</v>
      </c>
      <c r="X106" s="43">
        <v>3599.457142857143</v>
      </c>
      <c r="Y106" s="56"/>
    </row>
    <row r="107" spans="1:25" ht="12.75">
      <c r="A107" s="20" t="s">
        <v>87</v>
      </c>
      <c r="B107" s="17">
        <v>315</v>
      </c>
      <c r="C107" s="17">
        <v>2853</v>
      </c>
      <c r="D107" s="17">
        <v>31</v>
      </c>
      <c r="E107" s="43">
        <v>0</v>
      </c>
      <c r="F107" s="43">
        <v>0</v>
      </c>
      <c r="G107" s="52"/>
      <c r="H107" s="17">
        <v>0</v>
      </c>
      <c r="I107" s="17">
        <v>0</v>
      </c>
      <c r="J107" s="17">
        <v>0</v>
      </c>
      <c r="K107" s="43">
        <v>0</v>
      </c>
      <c r="L107" s="43">
        <v>0</v>
      </c>
      <c r="M107" s="52"/>
      <c r="N107" s="17">
        <v>0</v>
      </c>
      <c r="O107" s="17">
        <v>0</v>
      </c>
      <c r="P107" s="17">
        <v>0</v>
      </c>
      <c r="Q107" s="43">
        <v>0</v>
      </c>
      <c r="R107" s="43">
        <v>0</v>
      </c>
      <c r="S107" s="52"/>
      <c r="T107" s="17">
        <v>85.97560975609755</v>
      </c>
      <c r="U107" s="17">
        <v>1041.047619047619</v>
      </c>
      <c r="V107" s="17">
        <v>920.1764705882352</v>
      </c>
      <c r="W107" s="43">
        <v>28.88235294117647</v>
      </c>
      <c r="X107" s="43">
        <v>1</v>
      </c>
      <c r="Y107" s="56"/>
    </row>
    <row r="108" spans="1:25" ht="12.75">
      <c r="A108" s="20" t="s">
        <v>88</v>
      </c>
      <c r="B108" s="17">
        <v>611</v>
      </c>
      <c r="C108" s="17">
        <v>0</v>
      </c>
      <c r="D108" s="17">
        <v>33</v>
      </c>
      <c r="E108" s="43">
        <v>348</v>
      </c>
      <c r="F108" s="43">
        <v>334</v>
      </c>
      <c r="G108" s="52"/>
      <c r="H108" s="17">
        <v>539</v>
      </c>
      <c r="I108" s="17">
        <v>0</v>
      </c>
      <c r="J108" s="17">
        <v>543</v>
      </c>
      <c r="K108" s="43">
        <v>0</v>
      </c>
      <c r="L108" s="43">
        <v>0</v>
      </c>
      <c r="M108" s="52"/>
      <c r="N108" s="17">
        <v>0</v>
      </c>
      <c r="O108" s="17">
        <v>0</v>
      </c>
      <c r="P108" s="17">
        <v>0</v>
      </c>
      <c r="Q108" s="43">
        <v>0</v>
      </c>
      <c r="R108" s="43">
        <v>0</v>
      </c>
      <c r="S108" s="52"/>
      <c r="T108" s="17">
        <v>86.3170731707317</v>
      </c>
      <c r="U108" s="17">
        <v>122.61904761904762</v>
      </c>
      <c r="V108" s="17">
        <v>175.44117647058823</v>
      </c>
      <c r="W108" s="43">
        <v>20.794117647058822</v>
      </c>
      <c r="X108" s="43">
        <v>11.8</v>
      </c>
      <c r="Y108" s="56"/>
    </row>
    <row r="109" spans="1:25" ht="12.75">
      <c r="A109" s="20" t="s">
        <v>89</v>
      </c>
      <c r="B109" s="17">
        <v>19443</v>
      </c>
      <c r="C109" s="17">
        <v>22994</v>
      </c>
      <c r="D109" s="17">
        <v>7302</v>
      </c>
      <c r="E109" s="43">
        <v>19338</v>
      </c>
      <c r="F109" s="43">
        <v>13959</v>
      </c>
      <c r="G109" s="52"/>
      <c r="H109" s="17">
        <v>1900</v>
      </c>
      <c r="I109" s="17">
        <v>1788</v>
      </c>
      <c r="J109" s="17">
        <v>1067</v>
      </c>
      <c r="K109" s="43">
        <v>829</v>
      </c>
      <c r="L109" s="43">
        <v>970</v>
      </c>
      <c r="M109" s="52"/>
      <c r="N109" s="17">
        <v>863</v>
      </c>
      <c r="O109" s="17">
        <v>3438</v>
      </c>
      <c r="P109" s="17">
        <v>1260</v>
      </c>
      <c r="Q109" s="43">
        <v>294</v>
      </c>
      <c r="R109" s="43">
        <v>336</v>
      </c>
      <c r="S109" s="52"/>
      <c r="T109" s="17">
        <v>1216.3902439024391</v>
      </c>
      <c r="U109" s="17">
        <v>3955.8571428571427</v>
      </c>
      <c r="V109" s="17">
        <v>1683.4411764705883</v>
      </c>
      <c r="W109" s="43">
        <v>1798.6176470588234</v>
      </c>
      <c r="X109" s="43">
        <v>1096</v>
      </c>
      <c r="Y109" s="56"/>
    </row>
    <row r="110" spans="1:25" ht="12.75">
      <c r="A110" s="20" t="s">
        <v>90</v>
      </c>
      <c r="B110" s="17">
        <v>976</v>
      </c>
      <c r="C110" s="17">
        <v>13865</v>
      </c>
      <c r="D110" s="17">
        <v>3549</v>
      </c>
      <c r="E110" s="43">
        <v>18675</v>
      </c>
      <c r="F110" s="43">
        <v>4185</v>
      </c>
      <c r="G110" s="52"/>
      <c r="H110" s="17">
        <v>3274</v>
      </c>
      <c r="I110" s="17">
        <v>26303</v>
      </c>
      <c r="J110" s="17">
        <v>12123</v>
      </c>
      <c r="K110" s="43">
        <v>7659</v>
      </c>
      <c r="L110" s="43">
        <v>8902</v>
      </c>
      <c r="M110" s="52"/>
      <c r="N110" s="17">
        <v>12</v>
      </c>
      <c r="O110" s="17">
        <v>463</v>
      </c>
      <c r="P110" s="17">
        <v>29</v>
      </c>
      <c r="Q110" s="43">
        <v>38</v>
      </c>
      <c r="R110" s="43">
        <v>217</v>
      </c>
      <c r="S110" s="52"/>
      <c r="T110" s="17">
        <v>306.9268292682927</v>
      </c>
      <c r="U110" s="17">
        <v>4952.285714285715</v>
      </c>
      <c r="V110" s="17">
        <v>2361.1176470588234</v>
      </c>
      <c r="W110" s="43">
        <v>4862.970588235294</v>
      </c>
      <c r="X110" s="43">
        <v>974.9714285714285</v>
      </c>
      <c r="Y110" s="56"/>
    </row>
    <row r="111" spans="1:25" ht="12.75">
      <c r="A111" s="20" t="s">
        <v>91</v>
      </c>
      <c r="B111" s="17">
        <v>0</v>
      </c>
      <c r="C111" s="17">
        <v>0</v>
      </c>
      <c r="D111" s="17">
        <v>0</v>
      </c>
      <c r="E111" s="43">
        <v>0</v>
      </c>
      <c r="F111" s="43">
        <v>0</v>
      </c>
      <c r="G111" s="52"/>
      <c r="H111" s="17">
        <v>0</v>
      </c>
      <c r="I111" s="17">
        <v>0</v>
      </c>
      <c r="J111" s="17">
        <v>0</v>
      </c>
      <c r="K111" s="43">
        <v>0</v>
      </c>
      <c r="L111" s="43">
        <v>0</v>
      </c>
      <c r="M111" s="52"/>
      <c r="N111" s="17">
        <v>0</v>
      </c>
      <c r="O111" s="17">
        <v>0</v>
      </c>
      <c r="P111" s="17">
        <v>0</v>
      </c>
      <c r="Q111" s="43">
        <v>0</v>
      </c>
      <c r="R111" s="43">
        <v>0</v>
      </c>
      <c r="S111" s="52"/>
      <c r="T111" s="17">
        <v>15.292682926829269</v>
      </c>
      <c r="U111" s="17">
        <v>26.428571428571427</v>
      </c>
      <c r="V111" s="17">
        <v>20.58823529411765</v>
      </c>
      <c r="W111" s="43">
        <v>18.205882352941178</v>
      </c>
      <c r="X111" s="43">
        <v>26.771428571428572</v>
      </c>
      <c r="Y111" s="56"/>
    </row>
    <row r="112" spans="1:25" ht="12.75">
      <c r="A112" s="20" t="s">
        <v>92</v>
      </c>
      <c r="B112" s="17">
        <v>0</v>
      </c>
      <c r="C112" s="17">
        <v>0</v>
      </c>
      <c r="D112" s="17">
        <v>0</v>
      </c>
      <c r="E112" s="43">
        <v>0</v>
      </c>
      <c r="F112" s="43">
        <v>0</v>
      </c>
      <c r="G112" s="52"/>
      <c r="H112" s="17">
        <v>0</v>
      </c>
      <c r="I112" s="17">
        <v>0</v>
      </c>
      <c r="J112" s="17">
        <v>0</v>
      </c>
      <c r="K112" s="43">
        <v>0</v>
      </c>
      <c r="L112" s="43">
        <v>0</v>
      </c>
      <c r="M112" s="52"/>
      <c r="N112" s="17">
        <v>0</v>
      </c>
      <c r="O112" s="17">
        <v>0</v>
      </c>
      <c r="P112" s="17">
        <v>0</v>
      </c>
      <c r="Q112" s="43">
        <v>0</v>
      </c>
      <c r="R112" s="43">
        <v>0</v>
      </c>
      <c r="S112" s="52"/>
      <c r="T112" s="17">
        <v>0</v>
      </c>
      <c r="U112" s="17">
        <v>0</v>
      </c>
      <c r="V112" s="17">
        <v>0</v>
      </c>
      <c r="W112" s="43">
        <v>0</v>
      </c>
      <c r="X112" s="43">
        <v>0</v>
      </c>
      <c r="Y112" s="56"/>
    </row>
    <row r="113" spans="1:25" ht="12.75">
      <c r="A113" s="20" t="s">
        <v>93</v>
      </c>
      <c r="B113" s="17">
        <v>0</v>
      </c>
      <c r="C113" s="17">
        <v>0</v>
      </c>
      <c r="D113" s="17">
        <v>0</v>
      </c>
      <c r="E113" s="43">
        <v>0</v>
      </c>
      <c r="F113" s="43">
        <v>0</v>
      </c>
      <c r="G113" s="52"/>
      <c r="H113" s="17">
        <v>0</v>
      </c>
      <c r="I113" s="17">
        <v>0</v>
      </c>
      <c r="J113" s="17">
        <v>0</v>
      </c>
      <c r="K113" s="43">
        <v>0</v>
      </c>
      <c r="L113" s="43">
        <v>0</v>
      </c>
      <c r="M113" s="52"/>
      <c r="N113" s="17">
        <v>0</v>
      </c>
      <c r="O113" s="17">
        <v>0</v>
      </c>
      <c r="P113" s="17">
        <v>0</v>
      </c>
      <c r="Q113" s="43">
        <v>0</v>
      </c>
      <c r="R113" s="43">
        <v>0</v>
      </c>
      <c r="S113" s="52"/>
      <c r="T113" s="17">
        <v>0.8048780487804879</v>
      </c>
      <c r="U113" s="17">
        <v>1.7619047619047619</v>
      </c>
      <c r="V113" s="17">
        <v>0.9117647058823529</v>
      </c>
      <c r="W113" s="43">
        <v>1.4705882352941178</v>
      </c>
      <c r="X113" s="43">
        <v>1.3714285714285714</v>
      </c>
      <c r="Y113" s="56"/>
    </row>
    <row r="114" spans="1:25" ht="12.75">
      <c r="A114" s="20" t="s">
        <v>94</v>
      </c>
      <c r="B114" s="17">
        <v>1669</v>
      </c>
      <c r="C114" s="17">
        <v>5946</v>
      </c>
      <c r="D114" s="17">
        <v>1722</v>
      </c>
      <c r="E114" s="43">
        <v>1934</v>
      </c>
      <c r="F114" s="43">
        <v>449</v>
      </c>
      <c r="G114" s="52"/>
      <c r="H114" s="17">
        <v>156</v>
      </c>
      <c r="I114" s="17">
        <v>1028</v>
      </c>
      <c r="J114" s="17">
        <v>2035</v>
      </c>
      <c r="K114" s="43">
        <v>770</v>
      </c>
      <c r="L114" s="43">
        <v>250</v>
      </c>
      <c r="M114" s="52"/>
      <c r="N114" s="17">
        <v>1</v>
      </c>
      <c r="O114" s="17">
        <v>2</v>
      </c>
      <c r="P114" s="17">
        <v>3</v>
      </c>
      <c r="Q114" s="43">
        <v>3</v>
      </c>
      <c r="R114" s="43">
        <v>1</v>
      </c>
      <c r="S114" s="52"/>
      <c r="T114" s="17">
        <v>190.14634146341464</v>
      </c>
      <c r="U114" s="17">
        <v>612.8571428571429</v>
      </c>
      <c r="V114" s="17">
        <v>411.70588235294116</v>
      </c>
      <c r="W114" s="43">
        <v>261.97058823529414</v>
      </c>
      <c r="X114" s="43">
        <v>268.0571428571429</v>
      </c>
      <c r="Y114" s="56"/>
    </row>
    <row r="115" spans="1:25" ht="12.75">
      <c r="A115" s="17" t="s">
        <v>95</v>
      </c>
      <c r="B115" s="17">
        <v>1001</v>
      </c>
      <c r="C115" s="17">
        <v>43321</v>
      </c>
      <c r="D115" s="17">
        <v>1698</v>
      </c>
      <c r="E115" s="43">
        <v>0</v>
      </c>
      <c r="F115" s="43">
        <v>10000</v>
      </c>
      <c r="G115" s="52"/>
      <c r="H115" s="17">
        <v>24523</v>
      </c>
      <c r="I115" s="17">
        <v>53810</v>
      </c>
      <c r="J115" s="17">
        <v>50348</v>
      </c>
      <c r="K115" s="43">
        <v>188204</v>
      </c>
      <c r="L115" s="43">
        <v>106898</v>
      </c>
      <c r="M115" s="52"/>
      <c r="N115" s="17">
        <v>9</v>
      </c>
      <c r="O115" s="17">
        <v>2767</v>
      </c>
      <c r="P115" s="17">
        <v>1871</v>
      </c>
      <c r="Q115" s="43">
        <v>2308</v>
      </c>
      <c r="R115" s="43">
        <v>726</v>
      </c>
      <c r="S115" s="52"/>
      <c r="T115" s="17">
        <v>3085.8536585365855</v>
      </c>
      <c r="U115" s="17">
        <v>16026.714285714286</v>
      </c>
      <c r="V115" s="17">
        <v>5277.235294117647</v>
      </c>
      <c r="W115" s="43">
        <v>16547.529411764706</v>
      </c>
      <c r="X115" s="43">
        <v>6915.885714285714</v>
      </c>
      <c r="Y115" s="56"/>
    </row>
    <row r="116" spans="1:25" ht="12.75">
      <c r="A116" s="21" t="s">
        <v>16</v>
      </c>
      <c r="B116" s="17">
        <v>32589</v>
      </c>
      <c r="C116" s="17">
        <v>27670</v>
      </c>
      <c r="D116" s="17">
        <v>22881</v>
      </c>
      <c r="E116" s="43">
        <v>80455</v>
      </c>
      <c r="F116" s="43">
        <v>106327</v>
      </c>
      <c r="G116" s="52"/>
      <c r="H116" s="17">
        <v>157868</v>
      </c>
      <c r="I116" s="17">
        <v>182391</v>
      </c>
      <c r="J116" s="17">
        <v>200790</v>
      </c>
      <c r="K116" s="43">
        <v>206766</v>
      </c>
      <c r="L116" s="43">
        <v>225044</v>
      </c>
      <c r="M116" s="52"/>
      <c r="N116" s="17">
        <v>21164</v>
      </c>
      <c r="O116" s="17">
        <v>31089</v>
      </c>
      <c r="P116" s="17">
        <v>36264</v>
      </c>
      <c r="Q116" s="43">
        <v>35797</v>
      </c>
      <c r="R116" s="43">
        <v>39789</v>
      </c>
      <c r="S116" s="52"/>
      <c r="T116" s="17">
        <v>23861.09756097561</v>
      </c>
      <c r="U116" s="17">
        <v>52942.95238095238</v>
      </c>
      <c r="V116" s="17">
        <v>37744.08823529412</v>
      </c>
      <c r="W116" s="43">
        <v>42777.08823529412</v>
      </c>
      <c r="X116" s="43">
        <v>43769.828571428574</v>
      </c>
      <c r="Y116" s="56"/>
    </row>
    <row r="117" spans="1:25" ht="12.75">
      <c r="A117" s="21" t="s">
        <v>96</v>
      </c>
      <c r="B117" s="17">
        <v>11741</v>
      </c>
      <c r="C117" s="17">
        <v>9368</v>
      </c>
      <c r="D117" s="17">
        <v>5788</v>
      </c>
      <c r="E117" s="43">
        <v>20731</v>
      </c>
      <c r="F117" s="43">
        <v>26696</v>
      </c>
      <c r="G117" s="52"/>
      <c r="H117" s="17">
        <v>65738</v>
      </c>
      <c r="I117" s="17">
        <v>83269</v>
      </c>
      <c r="J117" s="17">
        <v>85488</v>
      </c>
      <c r="K117" s="43">
        <v>91273</v>
      </c>
      <c r="L117" s="43">
        <v>93858</v>
      </c>
      <c r="M117" s="52"/>
      <c r="N117" s="17">
        <v>11783</v>
      </c>
      <c r="O117" s="17">
        <v>19145</v>
      </c>
      <c r="P117" s="17">
        <v>19904</v>
      </c>
      <c r="Q117" s="43">
        <v>18479</v>
      </c>
      <c r="R117" s="43">
        <v>21152</v>
      </c>
      <c r="S117" s="52"/>
      <c r="T117" s="17">
        <v>10437.975609756097</v>
      </c>
      <c r="U117" s="17">
        <v>22507.85714285714</v>
      </c>
      <c r="V117" s="17">
        <v>16165.64705882353</v>
      </c>
      <c r="W117" s="43">
        <v>18039.941176470587</v>
      </c>
      <c r="X117" s="43">
        <v>17295.714285714286</v>
      </c>
      <c r="Y117" s="56"/>
    </row>
    <row r="118" spans="1:25" ht="12.75">
      <c r="A118" s="21" t="s">
        <v>97</v>
      </c>
      <c r="B118" s="17">
        <v>20044</v>
      </c>
      <c r="C118" s="17">
        <v>17054</v>
      </c>
      <c r="D118" s="17">
        <v>16224</v>
      </c>
      <c r="E118" s="43">
        <v>56940</v>
      </c>
      <c r="F118" s="43">
        <v>73268</v>
      </c>
      <c r="G118" s="52"/>
      <c r="H118" s="17">
        <v>86380</v>
      </c>
      <c r="I118" s="17">
        <v>91941</v>
      </c>
      <c r="J118" s="17">
        <v>108561</v>
      </c>
      <c r="K118" s="43">
        <v>106370</v>
      </c>
      <c r="L118" s="43">
        <v>120103</v>
      </c>
      <c r="M118" s="52"/>
      <c r="N118" s="17">
        <v>8753</v>
      </c>
      <c r="O118" s="17">
        <v>11090</v>
      </c>
      <c r="P118" s="17">
        <v>15208</v>
      </c>
      <c r="Q118" s="43">
        <v>15511</v>
      </c>
      <c r="R118" s="43">
        <v>16657</v>
      </c>
      <c r="S118" s="52"/>
      <c r="T118" s="17">
        <v>12539.512195121952</v>
      </c>
      <c r="U118" s="17">
        <v>28361.904761904763</v>
      </c>
      <c r="V118" s="17">
        <v>20296.70588235294</v>
      </c>
      <c r="W118" s="43">
        <v>23097.617647058825</v>
      </c>
      <c r="X118" s="43">
        <v>24401.17142857143</v>
      </c>
      <c r="Y118" s="56"/>
    </row>
    <row r="119" spans="1:25" ht="12.75">
      <c r="A119" s="21" t="s">
        <v>98</v>
      </c>
      <c r="B119" s="17">
        <v>722</v>
      </c>
      <c r="C119" s="17">
        <v>950</v>
      </c>
      <c r="D119" s="17">
        <v>741</v>
      </c>
      <c r="E119" s="43">
        <v>1963</v>
      </c>
      <c r="F119" s="43">
        <v>5314</v>
      </c>
      <c r="G119" s="52"/>
      <c r="H119" s="17">
        <v>5356</v>
      </c>
      <c r="I119" s="17">
        <v>6105</v>
      </c>
      <c r="J119" s="17">
        <v>5698</v>
      </c>
      <c r="K119" s="43">
        <v>7239</v>
      </c>
      <c r="L119" s="43">
        <v>9124</v>
      </c>
      <c r="M119" s="52"/>
      <c r="N119" s="17">
        <v>575</v>
      </c>
      <c r="O119" s="17">
        <v>650</v>
      </c>
      <c r="P119" s="17">
        <v>913</v>
      </c>
      <c r="Q119" s="43">
        <v>1367</v>
      </c>
      <c r="R119" s="43">
        <v>1489</v>
      </c>
      <c r="S119" s="52"/>
      <c r="T119" s="17">
        <v>823.4878048780488</v>
      </c>
      <c r="U119" s="17">
        <v>1735.2857142857142</v>
      </c>
      <c r="V119" s="17">
        <v>1062.6470588235295</v>
      </c>
      <c r="W119" s="43">
        <v>1252.3235294117646</v>
      </c>
      <c r="X119" s="43">
        <v>1643.2571428571428</v>
      </c>
      <c r="Y119" s="56"/>
    </row>
    <row r="120" spans="1:25" ht="12.75">
      <c r="A120" s="21" t="s">
        <v>99</v>
      </c>
      <c r="B120" s="17">
        <v>82</v>
      </c>
      <c r="C120" s="17">
        <v>298</v>
      </c>
      <c r="D120" s="17">
        <v>128</v>
      </c>
      <c r="E120" s="43">
        <v>821</v>
      </c>
      <c r="F120" s="43">
        <v>1049</v>
      </c>
      <c r="G120" s="52"/>
      <c r="H120" s="17">
        <v>394</v>
      </c>
      <c r="I120" s="17">
        <v>1076</v>
      </c>
      <c r="J120" s="17">
        <v>1043</v>
      </c>
      <c r="K120" s="43">
        <v>1884</v>
      </c>
      <c r="L120" s="43">
        <v>1959</v>
      </c>
      <c r="M120" s="52"/>
      <c r="N120" s="17">
        <v>53</v>
      </c>
      <c r="O120" s="17">
        <v>204</v>
      </c>
      <c r="P120" s="17">
        <v>239</v>
      </c>
      <c r="Q120" s="43">
        <v>440</v>
      </c>
      <c r="R120" s="43">
        <v>491</v>
      </c>
      <c r="S120" s="52"/>
      <c r="T120" s="17">
        <v>60.1219512195122</v>
      </c>
      <c r="U120" s="17">
        <v>337.9047619047619</v>
      </c>
      <c r="V120" s="17">
        <v>219.08823529411765</v>
      </c>
      <c r="W120" s="43">
        <v>387.20588235294116</v>
      </c>
      <c r="X120" s="43">
        <v>429.6857142857143</v>
      </c>
      <c r="Y120" s="56"/>
    </row>
    <row r="121" spans="1:25" ht="12.75">
      <c r="A121" s="17" t="s">
        <v>100</v>
      </c>
      <c r="B121" s="17">
        <v>82</v>
      </c>
      <c r="C121" s="17">
        <v>298</v>
      </c>
      <c r="D121" s="17">
        <v>128</v>
      </c>
      <c r="E121" s="43">
        <v>20415</v>
      </c>
      <c r="F121" s="43">
        <v>45989</v>
      </c>
      <c r="G121" s="52"/>
      <c r="H121" s="17">
        <v>394</v>
      </c>
      <c r="I121" s="17">
        <v>1076</v>
      </c>
      <c r="J121" s="17">
        <v>1043</v>
      </c>
      <c r="K121" s="43">
        <v>19796</v>
      </c>
      <c r="L121" s="43">
        <v>10217</v>
      </c>
      <c r="M121" s="52"/>
      <c r="N121" s="17">
        <v>53</v>
      </c>
      <c r="O121" s="17">
        <v>204</v>
      </c>
      <c r="P121" s="17">
        <v>239</v>
      </c>
      <c r="Q121" s="43">
        <v>14748</v>
      </c>
      <c r="R121" s="43">
        <v>3382</v>
      </c>
      <c r="S121" s="52"/>
      <c r="T121" s="17">
        <v>60.1219512195122</v>
      </c>
      <c r="U121" s="17">
        <v>337.9047619047619</v>
      </c>
      <c r="V121" s="17">
        <v>219.08823529411765</v>
      </c>
      <c r="W121" s="43">
        <v>13084.088235294117</v>
      </c>
      <c r="X121" s="43">
        <v>8064.742857142857</v>
      </c>
      <c r="Y121" s="56"/>
    </row>
    <row r="122" spans="1:25" ht="12.75">
      <c r="A122" s="17" t="s">
        <v>101</v>
      </c>
      <c r="B122" s="17">
        <v>312</v>
      </c>
      <c r="C122" s="17">
        <v>116</v>
      </c>
      <c r="D122" s="17">
        <v>126</v>
      </c>
      <c r="E122" s="43">
        <v>411</v>
      </c>
      <c r="F122" s="43">
        <v>380</v>
      </c>
      <c r="G122" s="52"/>
      <c r="H122" s="17">
        <v>3567</v>
      </c>
      <c r="I122" s="17">
        <v>8713</v>
      </c>
      <c r="J122" s="17">
        <v>4056</v>
      </c>
      <c r="K122" s="43">
        <v>5649</v>
      </c>
      <c r="L122" s="43">
        <v>3973</v>
      </c>
      <c r="M122" s="52"/>
      <c r="N122" s="17">
        <v>23</v>
      </c>
      <c r="O122" s="17">
        <v>42</v>
      </c>
      <c r="P122" s="17">
        <v>30</v>
      </c>
      <c r="Q122" s="43">
        <v>250</v>
      </c>
      <c r="R122" s="43">
        <v>212</v>
      </c>
      <c r="S122" s="52"/>
      <c r="T122" s="17">
        <v>298.1219512195122</v>
      </c>
      <c r="U122" s="17">
        <v>1015.4761904761905</v>
      </c>
      <c r="V122" s="17">
        <v>573.5882352941177</v>
      </c>
      <c r="W122" s="43">
        <v>574.5294117647059</v>
      </c>
      <c r="X122" s="43">
        <v>573.0571428571428</v>
      </c>
      <c r="Y122" s="56"/>
    </row>
    <row r="123" spans="1:25" ht="13.5">
      <c r="A123" s="22" t="s">
        <v>102</v>
      </c>
      <c r="B123" s="35" t="s">
        <v>134</v>
      </c>
      <c r="C123" s="35" t="s">
        <v>131</v>
      </c>
      <c r="D123" s="35" t="s">
        <v>130</v>
      </c>
      <c r="E123" s="35" t="s">
        <v>127</v>
      </c>
      <c r="F123" s="35" t="s">
        <v>127</v>
      </c>
      <c r="G123" s="51"/>
      <c r="H123" s="35" t="s">
        <v>135</v>
      </c>
      <c r="I123" s="35" t="s">
        <v>114</v>
      </c>
      <c r="J123" s="35" t="s">
        <v>116</v>
      </c>
      <c r="K123" s="35" t="s">
        <v>119</v>
      </c>
      <c r="L123" s="35" t="s">
        <v>119</v>
      </c>
      <c r="M123" s="51"/>
      <c r="N123" s="35" t="s">
        <v>136</v>
      </c>
      <c r="O123" s="35" t="s">
        <v>115</v>
      </c>
      <c r="P123" s="35" t="s">
        <v>117</v>
      </c>
      <c r="Q123" s="35" t="s">
        <v>120</v>
      </c>
      <c r="R123" s="35" t="s">
        <v>120</v>
      </c>
      <c r="S123" s="51"/>
      <c r="T123" s="35" t="s">
        <v>113</v>
      </c>
      <c r="U123" s="35" t="s">
        <v>113</v>
      </c>
      <c r="V123" s="35" t="s">
        <v>118</v>
      </c>
      <c r="W123" s="35" t="s">
        <v>118</v>
      </c>
      <c r="X123" s="35" t="s">
        <v>118</v>
      </c>
      <c r="Y123" s="56"/>
    </row>
    <row r="124" spans="1:25" ht="12.75">
      <c r="A124" s="23" t="s">
        <v>103</v>
      </c>
      <c r="B124" s="36">
        <v>0.1989709330769101</v>
      </c>
      <c r="C124" s="38">
        <v>0.17809605985204105</v>
      </c>
      <c r="D124" s="38">
        <v>0.114472911351125</v>
      </c>
      <c r="E124" s="36">
        <v>0.13949900639452348</v>
      </c>
      <c r="F124" s="36">
        <v>0.2024018994721333</v>
      </c>
      <c r="G124" s="53"/>
      <c r="H124" s="36">
        <v>0.23501635786727948</v>
      </c>
      <c r="I124" s="38">
        <v>0.1780829703869373</v>
      </c>
      <c r="J124" s="38">
        <v>0.19561425007472974</v>
      </c>
      <c r="K124" s="36">
        <v>0.1741960384240367</v>
      </c>
      <c r="L124" s="36">
        <v>0.17771633409594187</v>
      </c>
      <c r="M124" s="53"/>
      <c r="N124" s="36">
        <v>0.28557352650702583</v>
      </c>
      <c r="O124" s="38">
        <v>0.18874294699842753</v>
      </c>
      <c r="P124" s="38">
        <v>0.2304359380095909</v>
      </c>
      <c r="Q124" s="36">
        <v>0.1748026860616072</v>
      </c>
      <c r="R124" s="36">
        <v>0.18387629285587542</v>
      </c>
      <c r="S124" s="53"/>
      <c r="T124" s="36">
        <v>0.2348569242851649</v>
      </c>
      <c r="U124" s="38">
        <v>0.18612206125945135</v>
      </c>
      <c r="V124" s="38">
        <v>0.18883328639075084</v>
      </c>
      <c r="W124" s="36">
        <v>0.18256251597684306</v>
      </c>
      <c r="X124" s="36">
        <v>0.19075251835517334</v>
      </c>
      <c r="Y124" s="56"/>
    </row>
    <row r="125" spans="1:25" ht="12.75">
      <c r="A125" s="24" t="s">
        <v>104</v>
      </c>
      <c r="B125" s="36">
        <v>0.13897127047590127</v>
      </c>
      <c r="C125" s="36">
        <v>0.10583084199036534</v>
      </c>
      <c r="D125" s="36">
        <v>0.06809513839091876</v>
      </c>
      <c r="E125" s="36">
        <v>0.08848913991146724</v>
      </c>
      <c r="F125" s="36">
        <v>0.1551834621040277</v>
      </c>
      <c r="G125" s="53"/>
      <c r="H125" s="36">
        <v>0.1561329505369834</v>
      </c>
      <c r="I125" s="36">
        <v>0.1116424235290161</v>
      </c>
      <c r="J125" s="36">
        <v>0.12663877701072568</v>
      </c>
      <c r="K125" s="36">
        <v>0.11675228413563973</v>
      </c>
      <c r="L125" s="36">
        <v>0.12982330703425404</v>
      </c>
      <c r="M125" s="53"/>
      <c r="N125" s="36">
        <v>0.1397286136235226</v>
      </c>
      <c r="O125" s="36">
        <v>0.09219999940323625</v>
      </c>
      <c r="P125" s="36">
        <v>0.1380929372969186</v>
      </c>
      <c r="Q125" s="36">
        <v>0.10392343362497501</v>
      </c>
      <c r="R125" s="36">
        <v>0.14397404491178853</v>
      </c>
      <c r="S125" s="53"/>
      <c r="T125" s="36">
        <v>0.14652983388924923</v>
      </c>
      <c r="U125" s="36">
        <v>0.10908600312292853</v>
      </c>
      <c r="V125" s="36">
        <v>0.11459955780334416</v>
      </c>
      <c r="W125" s="36">
        <v>0.1185344880419936</v>
      </c>
      <c r="X125" s="36">
        <v>0.1399215874039378</v>
      </c>
      <c r="Y125" s="56"/>
    </row>
    <row r="126" spans="1:25" ht="12.75">
      <c r="A126" s="23" t="s">
        <v>69</v>
      </c>
      <c r="B126" s="36">
        <v>0.15267304350759991</v>
      </c>
      <c r="C126" s="36">
        <v>0.2611780599980474</v>
      </c>
      <c r="D126" s="36">
        <v>0.2158969978500043</v>
      </c>
      <c r="E126" s="36">
        <v>0.22784679426265309</v>
      </c>
      <c r="F126" s="36">
        <v>0.15375587080660114</v>
      </c>
      <c r="G126" s="53"/>
      <c r="H126" s="36">
        <v>0.09929097847626965</v>
      </c>
      <c r="I126" s="36">
        <v>0.16527889417660216</v>
      </c>
      <c r="J126" s="36">
        <v>0.19506514591068982</v>
      </c>
      <c r="K126" s="36">
        <v>0.4076599797768228</v>
      </c>
      <c r="L126" s="36">
        <v>0.415969188120579</v>
      </c>
      <c r="M126" s="53"/>
      <c r="N126" s="36">
        <v>0.15865400074415356</v>
      </c>
      <c r="O126" s="36">
        <v>0.2936972796524448</v>
      </c>
      <c r="P126" s="36">
        <v>0.24679841037844105</v>
      </c>
      <c r="Q126" s="36">
        <v>0.41318735872805273</v>
      </c>
      <c r="R126" s="36">
        <v>0.47990507353689377</v>
      </c>
      <c r="S126" s="53"/>
      <c r="T126" s="36">
        <v>0.15227223950113417</v>
      </c>
      <c r="U126" s="36">
        <v>0.22926297322997877</v>
      </c>
      <c r="V126" s="36">
        <v>0.25041414231865167</v>
      </c>
      <c r="W126" s="36">
        <v>0.387093251115026</v>
      </c>
      <c r="X126" s="36">
        <v>0.39312472495227413</v>
      </c>
      <c r="Y126" s="56"/>
    </row>
    <row r="127" spans="1:25" ht="12.75">
      <c r="A127" s="23" t="s">
        <v>1</v>
      </c>
      <c r="B127" s="36">
        <v>0.4260157115463558</v>
      </c>
      <c r="C127" s="36">
        <v>0.33008073446461855</v>
      </c>
      <c r="D127" s="36">
        <v>0.33583847053221194</v>
      </c>
      <c r="E127" s="36">
        <v>0.32441839983965376</v>
      </c>
      <c r="F127" s="36">
        <v>0.38144391488607216</v>
      </c>
      <c r="G127" s="53"/>
      <c r="H127" s="36">
        <v>0.493465417416628</v>
      </c>
      <c r="I127" s="36">
        <v>0.4636615265609498</v>
      </c>
      <c r="J127" s="36">
        <v>0.4536416401157709</v>
      </c>
      <c r="K127" s="36">
        <v>0.28242389223935577</v>
      </c>
      <c r="L127" s="36">
        <v>0.29157847731137676</v>
      </c>
      <c r="M127" s="53"/>
      <c r="N127" s="36">
        <v>0.4515703018415504</v>
      </c>
      <c r="O127" s="36">
        <v>0.41265616561387597</v>
      </c>
      <c r="P127" s="36">
        <v>0.4212726635824465</v>
      </c>
      <c r="Q127" s="36">
        <v>0.3269755007809085</v>
      </c>
      <c r="R127" s="36">
        <v>0.2738857199080673</v>
      </c>
      <c r="S127" s="53"/>
      <c r="T127" s="36">
        <v>0.45152548814079035</v>
      </c>
      <c r="U127" s="36">
        <v>0.38915673207787266</v>
      </c>
      <c r="V127" s="36">
        <v>0.37700053456054616</v>
      </c>
      <c r="W127" s="36">
        <v>0.269660972056446</v>
      </c>
      <c r="X127" s="36">
        <v>0.28325016921633345</v>
      </c>
      <c r="Y127" s="56"/>
    </row>
    <row r="128" spans="1:25" ht="12.75">
      <c r="A128" s="25" t="s">
        <v>105</v>
      </c>
      <c r="B128" s="36">
        <v>0.42408803864343114</v>
      </c>
      <c r="C128" s="38">
        <v>0.3502296081489124</v>
      </c>
      <c r="D128" s="38">
        <v>0.34635745269052104</v>
      </c>
      <c r="E128" s="44">
        <v>0.33038831504499244</v>
      </c>
      <c r="F128" s="44">
        <v>0.38431258805005386</v>
      </c>
      <c r="G128" s="54"/>
      <c r="H128" s="36">
        <v>0.49453298717133515</v>
      </c>
      <c r="I128" s="38">
        <v>0.46472934568752416</v>
      </c>
      <c r="J128" s="38">
        <v>0.45289278443694864</v>
      </c>
      <c r="K128" s="44">
        <v>0.2868565147520855</v>
      </c>
      <c r="L128" s="44">
        <v>0.29923844698455376</v>
      </c>
      <c r="M128" s="54"/>
      <c r="N128" s="36">
        <v>0.45749826593843734</v>
      </c>
      <c r="O128" s="38">
        <v>0.406302123583805</v>
      </c>
      <c r="P128" s="38">
        <v>0.4251319651636126</v>
      </c>
      <c r="Q128" s="44">
        <v>0.3302561950975202</v>
      </c>
      <c r="R128" s="44">
        <v>0.27782388988261175</v>
      </c>
      <c r="S128" s="54"/>
      <c r="T128" s="36">
        <v>0.4511335012345562</v>
      </c>
      <c r="U128" s="38">
        <v>0.38776461788249483</v>
      </c>
      <c r="V128" s="38">
        <v>0.3762187119586936</v>
      </c>
      <c r="W128" s="44">
        <v>0.27055508904308767</v>
      </c>
      <c r="X128" s="44">
        <v>0.28413432212822953</v>
      </c>
      <c r="Y128" s="56"/>
    </row>
    <row r="129" spans="1:25" ht="12.75">
      <c r="A129" s="26" t="s">
        <v>4</v>
      </c>
      <c r="B129" s="36">
        <v>0.022760935944801525</v>
      </c>
      <c r="C129" s="36">
        <v>0.027808049170710426</v>
      </c>
      <c r="D129" s="36">
        <v>0.02425276686103715</v>
      </c>
      <c r="E129" s="36">
        <v>0.023114372024221997</v>
      </c>
      <c r="F129" s="36">
        <v>0.02345431804209443</v>
      </c>
      <c r="G129" s="53"/>
      <c r="H129" s="36">
        <v>0.0329038002197362</v>
      </c>
      <c r="I129" s="36">
        <v>0.04041199320631611</v>
      </c>
      <c r="J129" s="36">
        <v>0.0309121844173985</v>
      </c>
      <c r="K129" s="36">
        <v>0.023866057563829403</v>
      </c>
      <c r="L129" s="36">
        <v>0.014533881624636837</v>
      </c>
      <c r="M129" s="53"/>
      <c r="N129" s="36">
        <v>0.011743386449974047</v>
      </c>
      <c r="O129" s="36">
        <v>0.03049015190621261</v>
      </c>
      <c r="P129" s="36">
        <v>0.01467863311872637</v>
      </c>
      <c r="Q129" s="36">
        <v>0.013843277926539686</v>
      </c>
      <c r="R129" s="36">
        <v>0.008883798336768615</v>
      </c>
      <c r="S129" s="53"/>
      <c r="T129" s="36">
        <v>0.030565245711661273</v>
      </c>
      <c r="U129" s="36">
        <v>0.04434147017829622</v>
      </c>
      <c r="V129" s="36">
        <v>0.037943501341096995</v>
      </c>
      <c r="W129" s="36">
        <v>0.03167880003716309</v>
      </c>
      <c r="X129" s="36">
        <v>0.023835682453653778</v>
      </c>
      <c r="Y129" s="56"/>
    </row>
    <row r="130" spans="1:25" ht="12.75">
      <c r="A130" s="24" t="s">
        <v>106</v>
      </c>
      <c r="B130" s="36">
        <v>0.020833263041876837</v>
      </c>
      <c r="C130" s="36">
        <v>0.04795692285500428</v>
      </c>
      <c r="D130" s="36">
        <v>0.03477174901934626</v>
      </c>
      <c r="E130" s="36">
        <v>0.029084287229560687</v>
      </c>
      <c r="F130" s="36">
        <v>0.026322991206076153</v>
      </c>
      <c r="G130" s="53"/>
      <c r="H130" s="36">
        <v>0.03397136997444335</v>
      </c>
      <c r="I130" s="36">
        <v>0.04147981233289051</v>
      </c>
      <c r="J130" s="36">
        <v>0.03016332873857627</v>
      </c>
      <c r="K130" s="36">
        <v>0.028298680076559172</v>
      </c>
      <c r="L130" s="36">
        <v>0.022193851297813864</v>
      </c>
      <c r="M130" s="53"/>
      <c r="N130" s="36">
        <v>0.017671350546861003</v>
      </c>
      <c r="O130" s="36">
        <v>0.024136109876141683</v>
      </c>
      <c r="P130" s="36">
        <v>0.018537934699892494</v>
      </c>
      <c r="Q130" s="36">
        <v>0.0171239722431514</v>
      </c>
      <c r="R130" s="36">
        <v>0.012821968311313051</v>
      </c>
      <c r="S130" s="53"/>
      <c r="T130" s="36">
        <v>0.030173258805427067</v>
      </c>
      <c r="U130" s="36">
        <v>0.04294935598291842</v>
      </c>
      <c r="V130" s="36">
        <v>0.03716167873924443</v>
      </c>
      <c r="W130" s="36">
        <v>0.03257291702380481</v>
      </c>
      <c r="X130" s="36">
        <v>0.024719835365549784</v>
      </c>
      <c r="Y130" s="56"/>
    </row>
    <row r="131" spans="1:25" ht="13.5">
      <c r="A131" s="27" t="s">
        <v>107</v>
      </c>
      <c r="B131" s="36" t="s">
        <v>134</v>
      </c>
      <c r="C131" s="36" t="s">
        <v>131</v>
      </c>
      <c r="D131" s="36" t="s">
        <v>130</v>
      </c>
      <c r="E131" s="36" t="s">
        <v>127</v>
      </c>
      <c r="F131" s="36" t="s">
        <v>127</v>
      </c>
      <c r="G131" s="53"/>
      <c r="H131" s="36" t="s">
        <v>135</v>
      </c>
      <c r="I131" s="36" t="s">
        <v>114</v>
      </c>
      <c r="J131" s="36" t="s">
        <v>116</v>
      </c>
      <c r="K131" s="36" t="s">
        <v>119</v>
      </c>
      <c r="L131" s="36" t="s">
        <v>119</v>
      </c>
      <c r="M131" s="53"/>
      <c r="N131" s="36" t="s">
        <v>136</v>
      </c>
      <c r="O131" s="36" t="s">
        <v>115</v>
      </c>
      <c r="P131" s="36" t="s">
        <v>117</v>
      </c>
      <c r="Q131" s="36" t="s">
        <v>120</v>
      </c>
      <c r="R131" s="36" t="s">
        <v>120</v>
      </c>
      <c r="S131" s="53"/>
      <c r="T131" s="36" t="s">
        <v>113</v>
      </c>
      <c r="U131" s="36" t="s">
        <v>113</v>
      </c>
      <c r="V131" s="36" t="s">
        <v>118</v>
      </c>
      <c r="W131" s="36" t="s">
        <v>118</v>
      </c>
      <c r="X131" s="36" t="s">
        <v>118</v>
      </c>
      <c r="Y131" s="56"/>
    </row>
    <row r="132" spans="1:25" ht="12.75">
      <c r="A132" s="28" t="s">
        <v>70</v>
      </c>
      <c r="B132" s="36">
        <v>0.6631888610029907</v>
      </c>
      <c r="C132" s="36">
        <v>0.5498913909381943</v>
      </c>
      <c r="D132" s="36">
        <v>0.6565720346595646</v>
      </c>
      <c r="E132" s="36">
        <v>0.7770460562985406</v>
      </c>
      <c r="F132" s="36">
        <v>0.8012502125815673</v>
      </c>
      <c r="G132" s="53"/>
      <c r="H132" s="36">
        <v>0.9195777519140633</v>
      </c>
      <c r="I132" s="36">
        <v>0.8902643362298814</v>
      </c>
      <c r="J132" s="36">
        <v>0.909821012680208</v>
      </c>
      <c r="K132" s="36">
        <v>0.9298199993236901</v>
      </c>
      <c r="L132" s="36">
        <v>0.9492333010247945</v>
      </c>
      <c r="M132" s="53"/>
      <c r="N132" s="36">
        <v>0.8500215912771241</v>
      </c>
      <c r="O132" s="36">
        <v>0.8050984207949814</v>
      </c>
      <c r="P132" s="36">
        <v>0.8531520174254235</v>
      </c>
      <c r="Q132" s="36">
        <v>0.8503150925335035</v>
      </c>
      <c r="R132" s="36">
        <v>0.8053815097692151</v>
      </c>
      <c r="S132" s="53"/>
      <c r="T132" s="36">
        <v>0.8652617405566662</v>
      </c>
      <c r="U132" s="36">
        <v>0.8168319244316895</v>
      </c>
      <c r="V132" s="36">
        <v>0.8228159816423124</v>
      </c>
      <c r="W132" s="36">
        <v>0.8820153219313891</v>
      </c>
      <c r="X132" s="36">
        <v>0.9101093493669861</v>
      </c>
      <c r="Y132" s="56"/>
    </row>
    <row r="133" spans="1:25" ht="12.75">
      <c r="A133" s="29" t="s">
        <v>108</v>
      </c>
      <c r="B133" s="36">
        <v>0.3122748881641895</v>
      </c>
      <c r="C133" s="36">
        <v>0.25592649219944485</v>
      </c>
      <c r="D133" s="36">
        <v>0.27133955894523915</v>
      </c>
      <c r="E133" s="36">
        <v>0.30439204628714545</v>
      </c>
      <c r="F133" s="36">
        <v>0.44185224358003666</v>
      </c>
      <c r="G133" s="53"/>
      <c r="H133" s="36">
        <v>0.5070974028025144</v>
      </c>
      <c r="I133" s="36">
        <v>0.4525712458256004</v>
      </c>
      <c r="J133" s="36">
        <v>0.43983396325575425</v>
      </c>
      <c r="K133" s="36">
        <v>0.5556355360503342</v>
      </c>
      <c r="L133" s="36">
        <v>0.5603531796388899</v>
      </c>
      <c r="M133" s="53"/>
      <c r="N133" s="36">
        <v>0.4588356304053163</v>
      </c>
      <c r="O133" s="36">
        <v>0.37432739242811586</v>
      </c>
      <c r="P133" s="36">
        <v>0.36777191791551356</v>
      </c>
      <c r="Q133" s="36">
        <v>0.5243631674111892</v>
      </c>
      <c r="R133" s="36">
        <v>0.5127838103198799</v>
      </c>
      <c r="S133" s="53"/>
      <c r="T133" s="36">
        <v>0.4062439851124715</v>
      </c>
      <c r="U133" s="36">
        <v>0.35471392236419447</v>
      </c>
      <c r="V133" s="36">
        <v>0.3576448102973513</v>
      </c>
      <c r="W133" s="36">
        <v>0.44723978441974804</v>
      </c>
      <c r="X133" s="36">
        <v>0.4867723272143551</v>
      </c>
      <c r="Y133" s="56"/>
    </row>
    <row r="134" spans="1:25" ht="12.75">
      <c r="A134" s="29" t="s">
        <v>109</v>
      </c>
      <c r="B134" s="36">
        <v>0.11921597210742249</v>
      </c>
      <c r="C134" s="36">
        <v>0.07702782272230221</v>
      </c>
      <c r="D134" s="36">
        <v>0.08297007241163909</v>
      </c>
      <c r="E134" s="36">
        <v>0.06050463801533225</v>
      </c>
      <c r="F134" s="36">
        <v>0.07272095087443826</v>
      </c>
      <c r="G134" s="53"/>
      <c r="H134" s="36">
        <v>0.26203290415226005</v>
      </c>
      <c r="I134" s="36">
        <v>0.21101772995216148</v>
      </c>
      <c r="J134" s="36">
        <v>0.23887853231652223</v>
      </c>
      <c r="K134" s="36">
        <v>0.20532402716878573</v>
      </c>
      <c r="L134" s="36">
        <v>0.22005793798223733</v>
      </c>
      <c r="M134" s="53"/>
      <c r="N134" s="36">
        <v>0.31961087720560893</v>
      </c>
      <c r="O134" s="36">
        <v>0.25998360157054246</v>
      </c>
      <c r="P134" s="36">
        <v>0.19932118427236176</v>
      </c>
      <c r="Q134" s="36">
        <v>0.16884572431397574</v>
      </c>
      <c r="R134" s="36">
        <v>0.1452717660487298</v>
      </c>
      <c r="S134" s="53"/>
      <c r="T134" s="36">
        <v>0.2544295049567999</v>
      </c>
      <c r="U134" s="36">
        <v>0.20838461935373917</v>
      </c>
      <c r="V134" s="36">
        <v>0.22768778202537468</v>
      </c>
      <c r="W134" s="36">
        <v>0.19943105958555946</v>
      </c>
      <c r="X134" s="36">
        <v>0.22382345601381307</v>
      </c>
      <c r="Y134" s="56"/>
    </row>
    <row r="135" spans="1:25" ht="12.75">
      <c r="A135" s="29" t="s">
        <v>110</v>
      </c>
      <c r="B135" s="36">
        <v>0.21376043842643383</v>
      </c>
      <c r="C135" s="36">
        <v>0.20169915042478762</v>
      </c>
      <c r="D135" s="36">
        <v>0.28297142547870385</v>
      </c>
      <c r="E135" s="36">
        <v>0.38749090831229505</v>
      </c>
      <c r="F135" s="36">
        <v>0.25231917753647665</v>
      </c>
      <c r="G135" s="53"/>
      <c r="H135" s="36">
        <v>0.12688500717191623</v>
      </c>
      <c r="I135" s="36">
        <v>0.20159990766526575</v>
      </c>
      <c r="J135" s="36">
        <v>0.2028047586019981</v>
      </c>
      <c r="K135" s="36">
        <v>0.12955712970916838</v>
      </c>
      <c r="L135" s="36">
        <v>0.11466068404778264</v>
      </c>
      <c r="M135" s="53"/>
      <c r="N135" s="36">
        <v>0</v>
      </c>
      <c r="O135" s="36">
        <v>0.12957176730346562</v>
      </c>
      <c r="P135" s="36">
        <v>0.2545917035290958</v>
      </c>
      <c r="Q135" s="36">
        <v>0.10852478196128483</v>
      </c>
      <c r="R135" s="36">
        <v>0.11296558126319128</v>
      </c>
      <c r="S135" s="53"/>
      <c r="T135" s="36">
        <v>0.15721711942570524</v>
      </c>
      <c r="U135" s="36">
        <v>0.21636012645038052</v>
      </c>
      <c r="V135" s="36">
        <v>0.2019163979638235</v>
      </c>
      <c r="W135" s="36">
        <v>0.19853548344431962</v>
      </c>
      <c r="X135" s="36">
        <v>0.1646685562137668</v>
      </c>
      <c r="Y135" s="56"/>
    </row>
    <row r="136" spans="1:25" ht="12.75">
      <c r="A136" s="28" t="s">
        <v>111</v>
      </c>
      <c r="B136" s="36">
        <v>0.3087557545974161</v>
      </c>
      <c r="C136" s="36">
        <v>0.36174783895181123</v>
      </c>
      <c r="D136" s="36">
        <v>0.1577946810933684</v>
      </c>
      <c r="E136" s="36">
        <v>0.15698994377372455</v>
      </c>
      <c r="F136" s="36">
        <v>0.11294196581455432</v>
      </c>
      <c r="G136" s="53"/>
      <c r="H136" s="36">
        <v>0.025691739620969694</v>
      </c>
      <c r="I136" s="36">
        <v>0.02857487509362718</v>
      </c>
      <c r="J136" s="36">
        <v>0.024846090183939108</v>
      </c>
      <c r="K136" s="36">
        <v>0.014347469696465285</v>
      </c>
      <c r="L136" s="36">
        <v>0.012197117899968668</v>
      </c>
      <c r="M136" s="53"/>
      <c r="N136" s="36">
        <v>0.08758261662288436</v>
      </c>
      <c r="O136" s="36">
        <v>0.022057297804745874</v>
      </c>
      <c r="P136" s="36">
        <v>0.03806738924487345</v>
      </c>
      <c r="Q136" s="36">
        <v>0.08428392895128696</v>
      </c>
      <c r="R136" s="36">
        <v>0.14193410900612746</v>
      </c>
      <c r="S136" s="53"/>
      <c r="T136" s="36">
        <v>0.07706823032199409</v>
      </c>
      <c r="U136" s="36">
        <v>0.07153136367908047</v>
      </c>
      <c r="V136" s="36">
        <v>0.059434766104532334</v>
      </c>
      <c r="W136" s="36">
        <v>0.04163979504095509</v>
      </c>
      <c r="X136" s="36">
        <v>0.03318419815652423</v>
      </c>
      <c r="Y136" s="56"/>
    </row>
    <row r="137" spans="1:25" ht="13.5">
      <c r="A137" s="57" t="s">
        <v>128</v>
      </c>
      <c r="B137" s="57"/>
      <c r="F137" s="57">
        <v>41630</v>
      </c>
      <c r="G137" s="56"/>
      <c r="L137" s="57">
        <v>1657471</v>
      </c>
      <c r="M137" s="56"/>
      <c r="R137" s="57">
        <v>377940</v>
      </c>
      <c r="S137" s="56"/>
      <c r="X137" s="61">
        <v>179171.05714285714</v>
      </c>
      <c r="Y137" s="56"/>
    </row>
    <row r="138" spans="1:25" ht="13.5">
      <c r="A138" s="59" t="s">
        <v>129</v>
      </c>
      <c r="B138" s="59"/>
      <c r="F138" s="58">
        <v>0.13045085922713429</v>
      </c>
      <c r="G138" s="56"/>
      <c r="L138" s="58">
        <v>0.7168976710690504</v>
      </c>
      <c r="M138" s="56"/>
      <c r="R138" s="58">
        <v>0.6622741689592935</v>
      </c>
      <c r="S138" s="56"/>
      <c r="X138" s="58">
        <v>0.4431222667386762</v>
      </c>
      <c r="Y138" s="56"/>
    </row>
    <row r="139" spans="7:25" ht="12.75">
      <c r="G139" s="56"/>
      <c r="M139" s="56"/>
      <c r="S139" s="56"/>
      <c r="Y139" s="56"/>
    </row>
    <row r="140" spans="1:25" ht="12.75">
      <c r="A140" s="64" t="s">
        <v>138</v>
      </c>
      <c r="B140" t="s">
        <v>134</v>
      </c>
      <c r="C140" t="s">
        <v>131</v>
      </c>
      <c r="D140" t="s">
        <v>130</v>
      </c>
      <c r="E140" t="s">
        <v>127</v>
      </c>
      <c r="F140" t="s">
        <v>127</v>
      </c>
      <c r="G140" s="56"/>
      <c r="H140" t="s">
        <v>135</v>
      </c>
      <c r="I140" t="s">
        <v>114</v>
      </c>
      <c r="J140" t="s">
        <v>116</v>
      </c>
      <c r="K140" t="s">
        <v>119</v>
      </c>
      <c r="L140" t="s">
        <v>119</v>
      </c>
      <c r="M140" s="56"/>
      <c r="N140" t="s">
        <v>136</v>
      </c>
      <c r="O140" t="s">
        <v>115</v>
      </c>
      <c r="P140" t="s">
        <v>117</v>
      </c>
      <c r="Q140" t="s">
        <v>120</v>
      </c>
      <c r="R140" t="s">
        <v>120</v>
      </c>
      <c r="S140" s="56"/>
      <c r="T140" t="s">
        <v>113</v>
      </c>
      <c r="U140" t="s">
        <v>113</v>
      </c>
      <c r="V140" t="s">
        <v>118</v>
      </c>
      <c r="W140" t="s">
        <v>118</v>
      </c>
      <c r="X140" t="s">
        <v>118</v>
      </c>
      <c r="Y140" s="56"/>
    </row>
    <row r="141" spans="1:25" ht="12.75">
      <c r="A141" s="18" t="s">
        <v>74</v>
      </c>
      <c r="B141" s="60">
        <v>97885</v>
      </c>
      <c r="C141" s="60">
        <v>235911</v>
      </c>
      <c r="D141" s="60">
        <v>90518</v>
      </c>
      <c r="E141" s="60">
        <v>229597</v>
      </c>
      <c r="F141" s="60">
        <v>275741</v>
      </c>
      <c r="G141" s="56"/>
      <c r="H141" s="60">
        <v>313793</v>
      </c>
      <c r="I141" s="60">
        <v>519446</v>
      </c>
      <c r="J141" s="60">
        <v>489789</v>
      </c>
      <c r="K141" s="60">
        <v>540999</v>
      </c>
      <c r="L141" s="60">
        <v>508011</v>
      </c>
      <c r="M141" s="56"/>
      <c r="N141" s="60">
        <v>50140</v>
      </c>
      <c r="O141" s="60">
        <v>154512</v>
      </c>
      <c r="P141" s="60">
        <v>125163</v>
      </c>
      <c r="Q141" s="60">
        <v>112548</v>
      </c>
      <c r="R141" s="60">
        <v>90692</v>
      </c>
      <c r="S141" s="56"/>
      <c r="T141" s="60">
        <v>51837.65853658537</v>
      </c>
      <c r="U141" s="60">
        <v>180867.90476190476</v>
      </c>
      <c r="V141" s="60">
        <v>95628.67647058824</v>
      </c>
      <c r="W141" s="60">
        <v>116137.94117647059</v>
      </c>
      <c r="X141" s="60">
        <v>108114.14285714286</v>
      </c>
      <c r="Y141" s="56"/>
    </row>
    <row r="142" spans="1:25" ht="12.75">
      <c r="A142" s="19" t="s">
        <v>75</v>
      </c>
      <c r="B142" s="66">
        <v>0.7629156663431578</v>
      </c>
      <c r="C142" s="66">
        <v>0.8546146640046458</v>
      </c>
      <c r="D142" s="66">
        <v>0.8013433792173932</v>
      </c>
      <c r="E142" s="66">
        <v>0.7298788747239728</v>
      </c>
      <c r="F142" s="66">
        <v>0.8437011543441127</v>
      </c>
      <c r="G142" s="56"/>
      <c r="H142" s="66">
        <v>0.7916014697587263</v>
      </c>
      <c r="I142" s="66">
        <v>0.6773466346838748</v>
      </c>
      <c r="J142" s="66">
        <v>0.7689556114980124</v>
      </c>
      <c r="K142" s="66">
        <v>0.7882879635637035</v>
      </c>
      <c r="L142" s="66">
        <v>0.8160689433890211</v>
      </c>
      <c r="M142" s="56"/>
      <c r="N142" s="66">
        <v>0.6563422417231751</v>
      </c>
      <c r="O142" s="66">
        <v>0.4714391115253184</v>
      </c>
      <c r="P142" s="66">
        <v>0.548684515391929</v>
      </c>
      <c r="Q142" s="66">
        <v>0.635373351814337</v>
      </c>
      <c r="R142" s="66">
        <v>0.7746989811670268</v>
      </c>
      <c r="S142" s="56"/>
      <c r="T142" s="66">
        <v>0.7649622837526537</v>
      </c>
      <c r="U142" s="66">
        <v>0.6121879003513745</v>
      </c>
      <c r="V142" s="66">
        <v>0.743857906270424</v>
      </c>
      <c r="W142" s="66">
        <v>0.7231684432052149</v>
      </c>
      <c r="X142" s="66">
        <v>0.7575784323182245</v>
      </c>
      <c r="Y142" s="56"/>
    </row>
    <row r="143" spans="1:25" ht="12.75">
      <c r="A143" s="19" t="s">
        <v>76</v>
      </c>
      <c r="B143" s="66">
        <v>0.027116419829133077</v>
      </c>
      <c r="C143" s="66">
        <v>0.014785752902838607</v>
      </c>
      <c r="D143" s="66">
        <v>0.02473254659755156</v>
      </c>
      <c r="E143" s="66">
        <v>0.01784840492188712</v>
      </c>
      <c r="F143" s="66">
        <v>7.30733355398615E-05</v>
      </c>
      <c r="G143" s="56"/>
      <c r="H143" s="66">
        <v>0.030241667639563766</v>
      </c>
      <c r="I143" s="66">
        <v>0.029586891955264392</v>
      </c>
      <c r="J143" s="66">
        <v>0.02091464742211106</v>
      </c>
      <c r="K143" s="66">
        <v>0.018400189465440142</v>
      </c>
      <c r="L143" s="66">
        <v>0.0008056501645070097</v>
      </c>
      <c r="M143" s="56"/>
      <c r="N143" s="66">
        <v>0.041629949254003464</v>
      </c>
      <c r="O143" s="66">
        <v>0.041431572011037435</v>
      </c>
      <c r="P143" s="66">
        <v>0.02699672369858027</v>
      </c>
      <c r="Q143" s="66">
        <v>0.02655572647182212</v>
      </c>
      <c r="R143" s="66">
        <v>0.0009678475355470473</v>
      </c>
      <c r="S143" s="56"/>
      <c r="T143" s="66">
        <v>0.031255843248403255</v>
      </c>
      <c r="U143" s="66">
        <v>0.031140602125899055</v>
      </c>
      <c r="V143" s="66">
        <v>0.022004820221611116</v>
      </c>
      <c r="W143" s="66">
        <v>0.016934634370465</v>
      </c>
      <c r="X143" s="66">
        <v>0.0006062777303166423</v>
      </c>
      <c r="Y143" s="56"/>
    </row>
    <row r="144" spans="1:25" ht="12.75">
      <c r="A144" s="19" t="s">
        <v>77</v>
      </c>
      <c r="B144" s="66">
        <v>0.20864243820134443</v>
      </c>
      <c r="C144" s="66">
        <v>0.5166631120017062</v>
      </c>
      <c r="D144" s="66">
        <v>0.2655371126061542</v>
      </c>
      <c r="E144" s="66">
        <v>0.41365811741398034</v>
      </c>
      <c r="F144" s="66">
        <v>0.5920745519959767</v>
      </c>
      <c r="G144" s="56"/>
      <c r="H144" s="66">
        <v>0.1373636769874275</v>
      </c>
      <c r="I144" s="66">
        <v>0.13773394534525146</v>
      </c>
      <c r="J144" s="66">
        <v>0.2095739540021135</v>
      </c>
      <c r="K144" s="66">
        <v>0.3517046027439661</v>
      </c>
      <c r="L144" s="66">
        <v>0.479190586918557</v>
      </c>
      <c r="M144" s="56"/>
      <c r="N144" s="66">
        <v>0.15716065513993133</v>
      </c>
      <c r="O144" s="66">
        <v>0.1188995510893291</v>
      </c>
      <c r="P144" s="66">
        <v>0.14523480160174737</v>
      </c>
      <c r="Q144" s="66">
        <v>0.2158579219689554</v>
      </c>
      <c r="R144" s="66">
        <v>0.49889693847051625</v>
      </c>
      <c r="S144" s="56"/>
      <c r="T144" s="66">
        <v>0.21759888006455863</v>
      </c>
      <c r="U144" s="66">
        <v>0.2651253984555493</v>
      </c>
      <c r="V144" s="66">
        <v>0.3198091757867592</v>
      </c>
      <c r="W144" s="66">
        <v>0.4467927221484482</v>
      </c>
      <c r="X144" s="66">
        <v>0.5466280946588606</v>
      </c>
      <c r="Y144" s="56"/>
    </row>
    <row r="145" spans="1:25" ht="12.75">
      <c r="A145" s="19" t="s">
        <v>78</v>
      </c>
      <c r="B145" s="66">
        <v>0.6883553389217708</v>
      </c>
      <c r="C145" s="66">
        <v>0.4179194793986499</v>
      </c>
      <c r="D145" s="66">
        <v>0.44712970111392963</v>
      </c>
      <c r="E145" s="66">
        <v>0.532653450930313</v>
      </c>
      <c r="F145" s="66">
        <v>0.4024621415645431</v>
      </c>
      <c r="G145" s="56"/>
      <c r="H145" s="66">
        <v>0.784930696178326</v>
      </c>
      <c r="I145" s="66">
        <v>0.7073654592221006</v>
      </c>
      <c r="J145" s="66">
        <v>0.6929128631586773</v>
      </c>
      <c r="K145" s="66">
        <v>0.5649868804562178</v>
      </c>
      <c r="L145" s="66">
        <v>0.4522061306600542</v>
      </c>
      <c r="M145" s="56"/>
      <c r="N145" s="66">
        <v>0.7729800358564527</v>
      </c>
      <c r="O145" s="66">
        <v>0.8255426053292698</v>
      </c>
      <c r="P145" s="66">
        <v>0.8132799417546415</v>
      </c>
      <c r="Q145" s="66">
        <v>0.7471262760453083</v>
      </c>
      <c r="R145" s="66">
        <v>0.4874820307718584</v>
      </c>
      <c r="S145" s="56"/>
      <c r="T145" s="66">
        <v>0.7139939033391397</v>
      </c>
      <c r="U145" s="66">
        <v>0.6659445869394314</v>
      </c>
      <c r="V145" s="66">
        <v>0.6160841095180151</v>
      </c>
      <c r="W145" s="66">
        <v>0.5056671737461689</v>
      </c>
      <c r="X145" s="66">
        <v>0.42258325243234923</v>
      </c>
      <c r="Y145" s="56"/>
    </row>
    <row r="146" spans="1:25" ht="12.75">
      <c r="A146" s="19" t="s">
        <v>79</v>
      </c>
      <c r="B146" s="66">
        <v>0.0073649535338386135</v>
      </c>
      <c r="C146" s="66">
        <v>0.001527679266713952</v>
      </c>
      <c r="D146" s="66">
        <v>0.0023850226094628874</v>
      </c>
      <c r="E146" s="66">
        <v>0.0034252706202484813</v>
      </c>
      <c r="F146" s="66">
        <v>0.005390233103940372</v>
      </c>
      <c r="G146" s="56"/>
      <c r="H146" s="66">
        <v>0.04355492574446757</v>
      </c>
      <c r="I146" s="66">
        <v>0.032659267575210676</v>
      </c>
      <c r="J146" s="66">
        <v>0.035356029589035276</v>
      </c>
      <c r="K146" s="66">
        <v>0.030232399997186157</v>
      </c>
      <c r="L146" s="66">
        <v>0.03909091786227724</v>
      </c>
      <c r="M146" s="56"/>
      <c r="N146" s="66">
        <v>0.02412713847275821</v>
      </c>
      <c r="O146" s="66">
        <v>0.009788174567219912</v>
      </c>
      <c r="P146" s="66">
        <v>0.011503458318165271</v>
      </c>
      <c r="Q146" s="66">
        <v>0.008935813172982799</v>
      </c>
      <c r="R146" s="66">
        <v>0.0109309839308843</v>
      </c>
      <c r="S146" s="56"/>
      <c r="T146" s="66">
        <v>0.025638328757147215</v>
      </c>
      <c r="U146" s="66">
        <v>0.014269568403614614</v>
      </c>
      <c r="V146" s="66">
        <v>0.019667479960191206</v>
      </c>
      <c r="W146" s="66">
        <v>0.01627802244597222</v>
      </c>
      <c r="X146" s="66">
        <v>0.021661347492371818</v>
      </c>
      <c r="Y146" s="56"/>
    </row>
    <row r="147" spans="1:25" ht="12.75">
      <c r="A147" s="19" t="s">
        <v>80</v>
      </c>
      <c r="B147" s="66">
        <v>0</v>
      </c>
      <c r="C147" s="66">
        <v>0</v>
      </c>
      <c r="D147" s="66">
        <v>0</v>
      </c>
      <c r="E147" s="66">
        <v>0</v>
      </c>
      <c r="F147" s="66">
        <v>0</v>
      </c>
      <c r="G147" s="56"/>
      <c r="H147" s="66">
        <v>0</v>
      </c>
      <c r="I147" s="66">
        <v>0</v>
      </c>
      <c r="J147" s="66">
        <v>0</v>
      </c>
      <c r="K147" s="66">
        <v>0</v>
      </c>
      <c r="L147" s="66">
        <v>0</v>
      </c>
      <c r="M147" s="56"/>
      <c r="N147" s="66">
        <v>0</v>
      </c>
      <c r="O147" s="66">
        <v>0</v>
      </c>
      <c r="P147" s="66">
        <v>0</v>
      </c>
      <c r="Q147" s="66">
        <v>0</v>
      </c>
      <c r="R147" s="66">
        <v>0</v>
      </c>
      <c r="S147" s="56"/>
      <c r="T147" s="66">
        <v>5.843248403255488E-05</v>
      </c>
      <c r="U147" s="66">
        <v>9.03137240735102E-06</v>
      </c>
      <c r="V147" s="66">
        <v>3.0183237057076503E-05</v>
      </c>
      <c r="W147" s="66">
        <v>1.7859844346203628E-05</v>
      </c>
      <c r="X147" s="66">
        <v>0</v>
      </c>
      <c r="Y147" s="56"/>
    </row>
    <row r="148" spans="1:25" ht="12.75">
      <c r="A148" s="19" t="s">
        <v>81</v>
      </c>
      <c r="B148" s="66">
        <v>0.06852084951391307</v>
      </c>
      <c r="C148" s="66">
        <v>0.04910397643009131</v>
      </c>
      <c r="D148" s="66">
        <v>0.26021561707290175</v>
      </c>
      <c r="E148" s="66">
        <v>0.032414756113570996</v>
      </c>
      <c r="F148" s="66">
        <v>0</v>
      </c>
      <c r="G148" s="56"/>
      <c r="H148" s="66">
        <v>0.003909033450215178</v>
      </c>
      <c r="I148" s="66">
        <v>0.09265443590217283</v>
      </c>
      <c r="J148" s="66">
        <v>0.04124250582806285</v>
      </c>
      <c r="K148" s="66">
        <v>0.03467592733718986</v>
      </c>
      <c r="L148" s="66">
        <v>0.028706714394604555</v>
      </c>
      <c r="M148" s="56"/>
      <c r="N148" s="66">
        <v>0.004102221276854356</v>
      </c>
      <c r="O148" s="66">
        <v>0.004338097003143747</v>
      </c>
      <c r="P148" s="66">
        <v>0.0029850746268656717</v>
      </c>
      <c r="Q148" s="66">
        <v>0.0015242623409313383</v>
      </c>
      <c r="R148" s="66">
        <v>0.0017221992911940107</v>
      </c>
      <c r="S148" s="56"/>
      <c r="T148" s="66">
        <v>0.011454612106718628</v>
      </c>
      <c r="U148" s="66">
        <v>0.023510812703098363</v>
      </c>
      <c r="V148" s="66">
        <v>0.022404231276366402</v>
      </c>
      <c r="W148" s="66">
        <v>0.014309587444599462</v>
      </c>
      <c r="X148" s="66">
        <v>0.008521027686101624</v>
      </c>
      <c r="Y148" s="56"/>
    </row>
    <row r="149" spans="1:25" ht="12.75">
      <c r="A149" s="17" t="s">
        <v>82</v>
      </c>
      <c r="B149" s="66">
        <v>0</v>
      </c>
      <c r="C149" s="66">
        <v>0</v>
      </c>
      <c r="D149" s="66">
        <v>0</v>
      </c>
      <c r="E149" s="66">
        <v>8.710915212306781E-05</v>
      </c>
      <c r="F149" s="66">
        <v>0.00026836777990940777</v>
      </c>
      <c r="G149" s="56"/>
      <c r="H149" s="66">
        <v>0.008610772069485297</v>
      </c>
      <c r="I149" s="66">
        <v>0.003923410710641722</v>
      </c>
      <c r="J149" s="66">
        <v>0.007609399149429652</v>
      </c>
      <c r="K149" s="66">
        <v>0.00696674115848643</v>
      </c>
      <c r="L149" s="66">
        <v>0.024769148699536035</v>
      </c>
      <c r="M149" s="56"/>
      <c r="N149" s="66">
        <v>0.010769844435580374</v>
      </c>
      <c r="O149" s="66">
        <v>0.002530547789168479</v>
      </c>
      <c r="P149" s="66">
        <v>0.0036831971109672988</v>
      </c>
      <c r="Q149" s="66">
        <v>0.0018836407577211502</v>
      </c>
      <c r="R149" s="66">
        <v>0.002558108763727782</v>
      </c>
      <c r="S149" s="56"/>
      <c r="T149" s="66">
        <v>0.009732071608172606</v>
      </c>
      <c r="U149" s="66">
        <v>0.004779599739457315</v>
      </c>
      <c r="V149" s="66">
        <v>0.008300180692783822</v>
      </c>
      <c r="W149" s="66">
        <v>0.00854156695005179</v>
      </c>
      <c r="X149" s="66">
        <v>0.017020635598091437</v>
      </c>
      <c r="Y149" s="56"/>
    </row>
    <row r="150" spans="1:25" ht="12.75">
      <c r="A150" s="17" t="s">
        <v>83</v>
      </c>
      <c r="B150" s="66">
        <v>0.23649180160392297</v>
      </c>
      <c r="C150" s="66">
        <v>0.1453853359953542</v>
      </c>
      <c r="D150" s="66">
        <v>0.19865662078260676</v>
      </c>
      <c r="E150" s="66">
        <v>0.27003401612390404</v>
      </c>
      <c r="F150" s="66">
        <v>0.15603047787597782</v>
      </c>
      <c r="G150" s="56"/>
      <c r="H150" s="66">
        <v>0.1911769861023031</v>
      </c>
      <c r="I150" s="66">
        <v>0.31439649164686995</v>
      </c>
      <c r="J150" s="66">
        <v>0.21892080058964167</v>
      </c>
      <c r="K150" s="66">
        <v>0.18454008232917252</v>
      </c>
      <c r="L150" s="66">
        <v>0.1554159260330977</v>
      </c>
      <c r="M150" s="56"/>
      <c r="N150" s="66">
        <v>0.3328879138412445</v>
      </c>
      <c r="O150" s="66">
        <v>0.5260303406855131</v>
      </c>
      <c r="P150" s="66">
        <v>0.44763228749710376</v>
      </c>
      <c r="Q150" s="66">
        <v>0.36274300742794185</v>
      </c>
      <c r="R150" s="66">
        <v>0.2203943015922022</v>
      </c>
      <c r="S150" s="56"/>
      <c r="T150" s="66">
        <v>0.2198731123055844</v>
      </c>
      <c r="U150" s="66">
        <v>0.3814696650488939</v>
      </c>
      <c r="V150" s="66">
        <v>0.24576186997808616</v>
      </c>
      <c r="W150" s="66">
        <v>0.26432209163038883</v>
      </c>
      <c r="X150" s="66">
        <v>0.22351271605802864</v>
      </c>
      <c r="Y150" s="56"/>
    </row>
    <row r="151" spans="1:25" ht="12.75">
      <c r="A151" s="17" t="s">
        <v>84</v>
      </c>
      <c r="B151" s="66">
        <v>0.000592532052919242</v>
      </c>
      <c r="C151" s="66">
        <v>0</v>
      </c>
      <c r="D151" s="66">
        <v>0</v>
      </c>
      <c r="E151" s="66">
        <v>0</v>
      </c>
      <c r="F151" s="66">
        <v>0</v>
      </c>
      <c r="G151" s="56"/>
      <c r="H151" s="66">
        <v>0.008610772069485297</v>
      </c>
      <c r="I151" s="66">
        <v>0.0043334629586136</v>
      </c>
      <c r="J151" s="66">
        <v>0.004514188762916276</v>
      </c>
      <c r="K151" s="66">
        <v>0.020205212948637613</v>
      </c>
      <c r="L151" s="66">
        <v>0.0037459818783451538</v>
      </c>
      <c r="M151" s="56"/>
      <c r="N151" s="66">
        <v>0</v>
      </c>
      <c r="O151" s="66">
        <v>0</v>
      </c>
      <c r="P151" s="66">
        <v>0</v>
      </c>
      <c r="Q151" s="66">
        <v>0</v>
      </c>
      <c r="R151" s="66">
        <v>0.002348608477043179</v>
      </c>
      <c r="S151" s="56"/>
      <c r="T151" s="66">
        <v>0.005432532333589292</v>
      </c>
      <c r="U151" s="66">
        <v>0.001562834860274244</v>
      </c>
      <c r="V151" s="66">
        <v>0.002080043058705932</v>
      </c>
      <c r="W151" s="66">
        <v>0.003967898214344504</v>
      </c>
      <c r="X151" s="66">
        <v>0.0018882160256554251</v>
      </c>
      <c r="Y151" s="56"/>
    </row>
    <row r="152" spans="1:25" ht="12.75">
      <c r="A152" s="18" t="s">
        <v>85</v>
      </c>
      <c r="B152" s="60">
        <v>80955</v>
      </c>
      <c r="C152" s="60">
        <v>165616</v>
      </c>
      <c r="D152" s="60">
        <v>57624</v>
      </c>
      <c r="E152" s="60">
        <v>193264</v>
      </c>
      <c r="F152" s="60">
        <v>224902</v>
      </c>
      <c r="G152" s="56"/>
      <c r="H152" s="60">
        <v>235895</v>
      </c>
      <c r="I152" s="60">
        <v>360082</v>
      </c>
      <c r="J152" s="60">
        <v>382446</v>
      </c>
      <c r="K152" s="60">
        <v>532109</v>
      </c>
      <c r="L152" s="60">
        <v>437948</v>
      </c>
      <c r="M152" s="56"/>
      <c r="N152" s="60">
        <v>25974</v>
      </c>
      <c r="O152" s="60">
        <v>52211</v>
      </c>
      <c r="P152" s="60">
        <v>60327</v>
      </c>
      <c r="Q152" s="60">
        <v>71194</v>
      </c>
      <c r="R152" s="60">
        <v>49954</v>
      </c>
      <c r="S152" s="56"/>
      <c r="T152" s="60">
        <v>38764.95121951219</v>
      </c>
      <c r="U152" s="60">
        <v>118011.71428571428</v>
      </c>
      <c r="V152" s="60">
        <v>71298</v>
      </c>
      <c r="W152" s="60">
        <v>102209.41176470586</v>
      </c>
      <c r="X152" s="60">
        <v>81555.71428571429</v>
      </c>
      <c r="Y152" s="56"/>
    </row>
    <row r="153" spans="1:25" ht="12.75">
      <c r="A153" s="20" t="s">
        <v>13</v>
      </c>
      <c r="B153" s="66">
        <v>0.5802112284602557</v>
      </c>
      <c r="C153" s="66">
        <v>0.5688520432808424</v>
      </c>
      <c r="D153" s="66">
        <v>0.5690510898236846</v>
      </c>
      <c r="E153" s="66">
        <v>0.47594482159119134</v>
      </c>
      <c r="F153" s="66">
        <v>0.2765915821113196</v>
      </c>
      <c r="G153" s="56"/>
      <c r="H153" s="66">
        <v>0.21002140782975476</v>
      </c>
      <c r="I153" s="66">
        <v>0.31685005082175727</v>
      </c>
      <c r="J153" s="66">
        <v>0.3300047588417711</v>
      </c>
      <c r="K153" s="66">
        <v>0.20990812032872963</v>
      </c>
      <c r="L153" s="66">
        <v>0.2096504607852987</v>
      </c>
      <c r="M153" s="56"/>
      <c r="N153" s="66">
        <v>0.18191268191268192</v>
      </c>
      <c r="O153" s="66">
        <v>0.3468426193713968</v>
      </c>
      <c r="P153" s="66">
        <v>0.3634027881379813</v>
      </c>
      <c r="Q153" s="66">
        <v>0.254108492288676</v>
      </c>
      <c r="R153" s="66">
        <v>0.11700764703527244</v>
      </c>
      <c r="S153" s="56"/>
      <c r="T153" s="66">
        <v>0.2956215792112941</v>
      </c>
      <c r="U153" s="66">
        <v>0.40410112636114415</v>
      </c>
      <c r="V153" s="66">
        <v>0.38548065864400133</v>
      </c>
      <c r="W153" s="66">
        <v>0.28594408250650344</v>
      </c>
      <c r="X153" s="66">
        <v>0.27260137679763174</v>
      </c>
      <c r="Y153" s="56"/>
    </row>
    <row r="154" spans="1:25" ht="12.75">
      <c r="A154" s="20" t="s">
        <v>86</v>
      </c>
      <c r="B154" s="66">
        <v>0.5100381086202125</v>
      </c>
      <c r="C154" s="66">
        <v>0.5153644478882509</v>
      </c>
      <c r="D154" s="66">
        <v>0.6146198652069166</v>
      </c>
      <c r="E154" s="66">
        <v>0.3719817792418164</v>
      </c>
      <c r="F154" s="66">
        <v>0.619859820596084</v>
      </c>
      <c r="G154" s="56"/>
      <c r="H154" s="66">
        <v>0.8815372504692893</v>
      </c>
      <c r="I154" s="66">
        <v>0.7447761455667357</v>
      </c>
      <c r="J154" s="66">
        <v>0.8750643773423449</v>
      </c>
      <c r="K154" s="66">
        <v>0.08860816158432862</v>
      </c>
      <c r="L154" s="66">
        <v>0.15169469373529668</v>
      </c>
      <c r="M154" s="56"/>
      <c r="N154" s="66">
        <v>0.8146031746031746</v>
      </c>
      <c r="O154" s="66">
        <v>0.7844718095974378</v>
      </c>
      <c r="P154" s="66">
        <v>0.9410664598823154</v>
      </c>
      <c r="Q154" s="66">
        <v>0.02509535127964181</v>
      </c>
      <c r="R154" s="66">
        <v>0.05355004277159966</v>
      </c>
      <c r="S154" s="56"/>
      <c r="T154" s="66">
        <v>0.8340406512716825</v>
      </c>
      <c r="U154" s="66">
        <v>0.7753584259812155</v>
      </c>
      <c r="V154" s="66">
        <v>0.7972135659677931</v>
      </c>
      <c r="W154" s="66">
        <v>0.10762511447232034</v>
      </c>
      <c r="X154" s="66">
        <v>0.1619028770367819</v>
      </c>
      <c r="Y154" s="56"/>
    </row>
    <row r="155" spans="1:25" ht="12.75">
      <c r="A155" s="20" t="s">
        <v>87</v>
      </c>
      <c r="B155" s="66">
        <v>0.006706265568116498</v>
      </c>
      <c r="C155" s="66">
        <v>0.030283087962127565</v>
      </c>
      <c r="D155" s="66">
        <v>0.0009453813546399926</v>
      </c>
      <c r="E155" s="66">
        <v>0</v>
      </c>
      <c r="F155" s="66">
        <v>0</v>
      </c>
      <c r="G155" s="56"/>
      <c r="H155" s="66">
        <v>0</v>
      </c>
      <c r="I155" s="66">
        <v>0</v>
      </c>
      <c r="J155" s="66">
        <v>0</v>
      </c>
      <c r="K155" s="66">
        <v>0</v>
      </c>
      <c r="L155" s="66">
        <v>0</v>
      </c>
      <c r="M155" s="56"/>
      <c r="N155" s="66">
        <v>0</v>
      </c>
      <c r="O155" s="66">
        <v>0</v>
      </c>
      <c r="P155" s="66">
        <v>0</v>
      </c>
      <c r="Q155" s="66">
        <v>0</v>
      </c>
      <c r="R155" s="66">
        <v>0</v>
      </c>
      <c r="S155" s="56"/>
      <c r="T155" s="66">
        <v>0.007502394381185484</v>
      </c>
      <c r="U155" s="66">
        <v>0.021830084416582955</v>
      </c>
      <c r="V155" s="66">
        <v>0.03348044209679214</v>
      </c>
      <c r="W155" s="66">
        <v>0.00098823576769415</v>
      </c>
      <c r="X155" s="66">
        <v>4.4979804067973476E-05</v>
      </c>
      <c r="Y155" s="56"/>
    </row>
    <row r="156" spans="1:25" ht="12.75">
      <c r="A156" s="20" t="s">
        <v>88</v>
      </c>
      <c r="B156" s="66">
        <v>0.013008026228949778</v>
      </c>
      <c r="C156" s="66">
        <v>0</v>
      </c>
      <c r="D156" s="66">
        <v>0.0010063737001006373</v>
      </c>
      <c r="E156" s="66">
        <v>0.0037833077851342095</v>
      </c>
      <c r="F156" s="66">
        <v>0.005369256984856767</v>
      </c>
      <c r="G156" s="56"/>
      <c r="H156" s="66">
        <v>0.010879438063904083</v>
      </c>
      <c r="I156" s="66">
        <v>0</v>
      </c>
      <c r="J156" s="66">
        <v>0.004302387309938277</v>
      </c>
      <c r="K156" s="66">
        <v>0</v>
      </c>
      <c r="L156" s="66">
        <v>0</v>
      </c>
      <c r="M156" s="56"/>
      <c r="N156" s="66">
        <v>0</v>
      </c>
      <c r="O156" s="66">
        <v>0</v>
      </c>
      <c r="P156" s="66">
        <v>0</v>
      </c>
      <c r="Q156" s="66">
        <v>0</v>
      </c>
      <c r="R156" s="66">
        <v>0</v>
      </c>
      <c r="S156" s="56"/>
      <c r="T156" s="66">
        <v>0.007532191124827072</v>
      </c>
      <c r="U156" s="66">
        <v>0.002571240845883319</v>
      </c>
      <c r="V156" s="66">
        <v>0.0063833931185631</v>
      </c>
      <c r="W156" s="66">
        <v>0.0007114894987370307</v>
      </c>
      <c r="X156" s="66">
        <v>0.0005307616880020871</v>
      </c>
      <c r="Y156" s="56"/>
    </row>
    <row r="157" spans="1:25" ht="12.75">
      <c r="A157" s="20" t="s">
        <v>89</v>
      </c>
      <c r="B157" s="66">
        <v>0.41393625854250493</v>
      </c>
      <c r="C157" s="66">
        <v>0.2440691638980586</v>
      </c>
      <c r="D157" s="66">
        <v>0.22268305327681376</v>
      </c>
      <c r="E157" s="66">
        <v>0.21023449985323375</v>
      </c>
      <c r="F157" s="66">
        <v>0.22439957560363952</v>
      </c>
      <c r="G157" s="56"/>
      <c r="H157" s="66">
        <v>0.03835052378741699</v>
      </c>
      <c r="I157" s="66">
        <v>0.015671563299793148</v>
      </c>
      <c r="J157" s="66">
        <v>0.008454230680854772</v>
      </c>
      <c r="K157" s="66">
        <v>0.00742206385302702</v>
      </c>
      <c r="L157" s="66">
        <v>0.010564607475821207</v>
      </c>
      <c r="M157" s="56"/>
      <c r="N157" s="66">
        <v>0.18264550264550264</v>
      </c>
      <c r="O157" s="66">
        <v>0.18985035065437075</v>
      </c>
      <c r="P157" s="66">
        <v>0.05747388587328377</v>
      </c>
      <c r="Q157" s="66">
        <v>0.01625117461721298</v>
      </c>
      <c r="R157" s="66">
        <v>0.05748502994011976</v>
      </c>
      <c r="S157" s="56"/>
      <c r="T157" s="66">
        <v>0.10614451420666171</v>
      </c>
      <c r="U157" s="66">
        <v>0.082951724578666</v>
      </c>
      <c r="V157" s="66">
        <v>0.061251680121910505</v>
      </c>
      <c r="W157" s="66">
        <v>0.061541325765580815</v>
      </c>
      <c r="X157" s="66">
        <v>0.049297865258498934</v>
      </c>
      <c r="Y157" s="56"/>
    </row>
    <row r="158" spans="1:25" ht="12.75">
      <c r="A158" s="20" t="s">
        <v>90</v>
      </c>
      <c r="B158" s="66">
        <v>0.020778778395180005</v>
      </c>
      <c r="C158" s="66">
        <v>0.1471696511023129</v>
      </c>
      <c r="D158" s="66">
        <v>0.108230917019914</v>
      </c>
      <c r="E158" s="66">
        <v>0.20302664622810737</v>
      </c>
      <c r="F158" s="66">
        <v>0.06727646850786098</v>
      </c>
      <c r="G158" s="56"/>
      <c r="H158" s="66">
        <v>0.06608400783158065</v>
      </c>
      <c r="I158" s="66">
        <v>0.23054201872173333</v>
      </c>
      <c r="J158" s="66">
        <v>0.09605495646110816</v>
      </c>
      <c r="K158" s="66">
        <v>0.06857127509087328</v>
      </c>
      <c r="L158" s="66">
        <v>0.09695477912346431</v>
      </c>
      <c r="M158" s="56"/>
      <c r="N158" s="66">
        <v>0.0025396825396825397</v>
      </c>
      <c r="O158" s="66">
        <v>0.025567397426693908</v>
      </c>
      <c r="P158" s="66">
        <v>0.001322811658988277</v>
      </c>
      <c r="Q158" s="66">
        <v>0.0021004919573268475</v>
      </c>
      <c r="R158" s="66">
        <v>0.037125748502994015</v>
      </c>
      <c r="S158" s="56"/>
      <c r="T158" s="66">
        <v>0.026783015856124297</v>
      </c>
      <c r="U158" s="66">
        <v>0.10384617688938773</v>
      </c>
      <c r="V158" s="66">
        <v>0.0859088068352068</v>
      </c>
      <c r="W158" s="66">
        <v>0.16639092674777847</v>
      </c>
      <c r="X158" s="66">
        <v>0.04385402382901506</v>
      </c>
      <c r="Y158" s="56"/>
    </row>
    <row r="159" spans="1:25" ht="12.75">
      <c r="A159" s="20" t="s">
        <v>91</v>
      </c>
      <c r="B159" s="66">
        <v>0</v>
      </c>
      <c r="C159" s="66">
        <v>0</v>
      </c>
      <c r="D159" s="66">
        <v>0</v>
      </c>
      <c r="E159" s="66">
        <v>0</v>
      </c>
      <c r="F159" s="66">
        <v>0</v>
      </c>
      <c r="G159" s="56"/>
      <c r="H159" s="66">
        <v>0</v>
      </c>
      <c r="I159" s="66">
        <v>0</v>
      </c>
      <c r="J159" s="66">
        <v>0</v>
      </c>
      <c r="K159" s="66">
        <v>0</v>
      </c>
      <c r="L159" s="66">
        <v>0</v>
      </c>
      <c r="M159" s="56"/>
      <c r="N159" s="66">
        <v>0</v>
      </c>
      <c r="O159" s="66">
        <v>0</v>
      </c>
      <c r="P159" s="66">
        <v>0</v>
      </c>
      <c r="Q159" s="66">
        <v>0</v>
      </c>
      <c r="R159" s="66">
        <v>0</v>
      </c>
      <c r="S159" s="56"/>
      <c r="T159" s="66">
        <v>0.0013344684473768223</v>
      </c>
      <c r="U159" s="66">
        <v>0.0005541897745496084</v>
      </c>
      <c r="V159" s="66">
        <v>0.0007490989409881258</v>
      </c>
      <c r="W159" s="66">
        <v>0.0006229306926707525</v>
      </c>
      <c r="X159" s="66">
        <v>0.0012041736117626043</v>
      </c>
      <c r="Y159" s="56"/>
    </row>
    <row r="160" spans="1:25" ht="12.75">
      <c r="A160" s="20" t="s">
        <v>92</v>
      </c>
      <c r="B160" s="66">
        <v>0</v>
      </c>
      <c r="C160" s="66">
        <v>0</v>
      </c>
      <c r="D160" s="66">
        <v>0</v>
      </c>
      <c r="E160" s="66">
        <v>0</v>
      </c>
      <c r="F160" s="66">
        <v>0</v>
      </c>
      <c r="G160" s="56"/>
      <c r="H160" s="66">
        <v>0</v>
      </c>
      <c r="I160" s="66">
        <v>0</v>
      </c>
      <c r="J160" s="66">
        <v>0</v>
      </c>
      <c r="K160" s="66">
        <v>0</v>
      </c>
      <c r="L160" s="66">
        <v>0</v>
      </c>
      <c r="M160" s="56"/>
      <c r="N160" s="66">
        <v>0</v>
      </c>
      <c r="O160" s="66">
        <v>0</v>
      </c>
      <c r="P160" s="66">
        <v>0</v>
      </c>
      <c r="Q160" s="66">
        <v>0</v>
      </c>
      <c r="R160" s="66">
        <v>0</v>
      </c>
      <c r="S160" s="56"/>
      <c r="T160" s="66">
        <v>0</v>
      </c>
      <c r="U160" s="66">
        <v>0</v>
      </c>
      <c r="V160" s="66">
        <v>0</v>
      </c>
      <c r="W160" s="66">
        <v>0</v>
      </c>
      <c r="X160" s="66">
        <v>0</v>
      </c>
      <c r="Y160" s="56"/>
    </row>
    <row r="161" spans="1:25" ht="12.75">
      <c r="A161" s="20" t="s">
        <v>93</v>
      </c>
      <c r="B161" s="66">
        <v>0</v>
      </c>
      <c r="C161" s="66">
        <v>0</v>
      </c>
      <c r="D161" s="66">
        <v>0</v>
      </c>
      <c r="E161" s="66">
        <v>0</v>
      </c>
      <c r="F161" s="66">
        <v>0</v>
      </c>
      <c r="G161" s="56"/>
      <c r="H161" s="66">
        <v>0</v>
      </c>
      <c r="I161" s="66">
        <v>0</v>
      </c>
      <c r="J161" s="66">
        <v>0</v>
      </c>
      <c r="K161" s="66">
        <v>0</v>
      </c>
      <c r="L161" s="66">
        <v>0</v>
      </c>
      <c r="M161" s="56"/>
      <c r="N161" s="66">
        <v>0</v>
      </c>
      <c r="O161" s="66">
        <v>0</v>
      </c>
      <c r="P161" s="66">
        <v>0</v>
      </c>
      <c r="Q161" s="66">
        <v>0</v>
      </c>
      <c r="R161" s="66">
        <v>0</v>
      </c>
      <c r="S161" s="56"/>
      <c r="T161" s="66">
        <v>7.02351814408854E-05</v>
      </c>
      <c r="U161" s="66">
        <v>3.69459849699739E-05</v>
      </c>
      <c r="V161" s="66">
        <v>3.3174381672331284E-05</v>
      </c>
      <c r="W161" s="66">
        <v>5.031750344674899E-05</v>
      </c>
      <c r="X161" s="66">
        <v>6.168658843607792E-05</v>
      </c>
      <c r="Y161" s="56"/>
    </row>
    <row r="162" spans="1:25" ht="12.75">
      <c r="A162" s="20" t="s">
        <v>94</v>
      </c>
      <c r="B162" s="66">
        <v>0.0355325626450363</v>
      </c>
      <c r="C162" s="66">
        <v>0.06311364914925009</v>
      </c>
      <c r="D162" s="66">
        <v>0.052514409441615076</v>
      </c>
      <c r="E162" s="66">
        <v>0.021025624300142418</v>
      </c>
      <c r="F162" s="66">
        <v>0.007217953252097869</v>
      </c>
      <c r="G162" s="56"/>
      <c r="H162" s="66">
        <v>0.003148779847808974</v>
      </c>
      <c r="I162" s="66">
        <v>0.009010272411737895</v>
      </c>
      <c r="J162" s="66">
        <v>0.016124048205753947</v>
      </c>
      <c r="K162" s="66">
        <v>0.00689383494189482</v>
      </c>
      <c r="L162" s="66">
        <v>0.002722836978304435</v>
      </c>
      <c r="M162" s="56"/>
      <c r="N162" s="66">
        <v>0.00021164021164021165</v>
      </c>
      <c r="O162" s="66">
        <v>0.00011044232149759788</v>
      </c>
      <c r="P162" s="66">
        <v>0.0001368425854125804</v>
      </c>
      <c r="Q162" s="66">
        <v>0.0001658283124205406</v>
      </c>
      <c r="R162" s="66">
        <v>0.00017108639863130882</v>
      </c>
      <c r="S162" s="56"/>
      <c r="T162" s="66">
        <v>0.016592529530701287</v>
      </c>
      <c r="U162" s="66">
        <v>0.012851211528744976</v>
      </c>
      <c r="V162" s="66">
        <v>0.014979838537073976</v>
      </c>
      <c r="W162" s="66">
        <v>0.008963560064003865</v>
      </c>
      <c r="X162" s="66">
        <v>0.012057157764735062</v>
      </c>
      <c r="Y162" s="56"/>
    </row>
    <row r="163" spans="1:25" ht="12.75">
      <c r="A163" s="65" t="s">
        <v>139</v>
      </c>
      <c r="B163" s="66">
        <v>0.012364894076956333</v>
      </c>
      <c r="C163" s="66">
        <v>0.2615749686020674</v>
      </c>
      <c r="D163" s="66">
        <v>0.02946688879633486</v>
      </c>
      <c r="E163" s="66">
        <v>0</v>
      </c>
      <c r="F163" s="66">
        <v>0.044463810904304985</v>
      </c>
      <c r="G163" s="56"/>
      <c r="H163" s="66">
        <v>0.10395726912397465</v>
      </c>
      <c r="I163" s="66">
        <v>0.1494381835248638</v>
      </c>
      <c r="J163" s="66">
        <v>0.13164734367727732</v>
      </c>
      <c r="K163" s="66">
        <v>0.35369444982137116</v>
      </c>
      <c r="L163" s="66">
        <v>0.2440883392548887</v>
      </c>
      <c r="M163" s="56"/>
      <c r="N163" s="66">
        <v>0.0003465003465003465</v>
      </c>
      <c r="O163" s="66">
        <v>0.05299649499147689</v>
      </c>
      <c r="P163" s="66">
        <v>0.03101430536907189</v>
      </c>
      <c r="Q163" s="66">
        <v>0.032418462229963196</v>
      </c>
      <c r="R163" s="66">
        <v>0.014533370701044962</v>
      </c>
      <c r="S163" s="56"/>
      <c r="T163" s="66">
        <v>0.07960421879709041</v>
      </c>
      <c r="U163" s="66">
        <v>0.13580613062625746</v>
      </c>
      <c r="V163" s="66">
        <v>0.07401659645596859</v>
      </c>
      <c r="W163" s="66">
        <v>0.16189829415962617</v>
      </c>
      <c r="X163" s="66">
        <v>0.08479952355094676</v>
      </c>
      <c r="Y163" s="56"/>
    </row>
    <row r="164" spans="1:25" ht="12.75">
      <c r="A164" s="21" t="s">
        <v>16</v>
      </c>
      <c r="B164" s="66">
        <v>0.40255697609783214</v>
      </c>
      <c r="C164" s="66">
        <v>0.16707322963964835</v>
      </c>
      <c r="D164" s="66">
        <v>0.3970741357767597</v>
      </c>
      <c r="E164" s="66">
        <v>0.4162958440268234</v>
      </c>
      <c r="F164" s="66">
        <v>0.47277036220220364</v>
      </c>
      <c r="G164" s="56"/>
      <c r="H164" s="66">
        <v>0.6692299540049599</v>
      </c>
      <c r="I164" s="66">
        <v>0.5065262912336634</v>
      </c>
      <c r="J164" s="66">
        <v>0.5250152962771215</v>
      </c>
      <c r="K164" s="66">
        <v>0.38857828001405725</v>
      </c>
      <c r="L164" s="66">
        <v>0.5138600929790751</v>
      </c>
      <c r="M164" s="56"/>
      <c r="N164" s="66">
        <v>0.8148148148148148</v>
      </c>
      <c r="O164" s="66">
        <v>0.595449234835571</v>
      </c>
      <c r="P164" s="66">
        <v>0.6011238748818937</v>
      </c>
      <c r="Q164" s="66">
        <v>0.5028092254965306</v>
      </c>
      <c r="R164" s="66">
        <v>0.7965127917684269</v>
      </c>
      <c r="S164" s="56"/>
      <c r="T164" s="66">
        <v>0.615532763755039</v>
      </c>
      <c r="U164" s="66">
        <v>0.4486245513964312</v>
      </c>
      <c r="V164" s="66">
        <v>0.5293849509845174</v>
      </c>
      <c r="W164" s="66">
        <v>0.4185239646400701</v>
      </c>
      <c r="X164" s="66">
        <v>0.5366862267687296</v>
      </c>
      <c r="Y164" s="56"/>
    </row>
    <row r="165" spans="1:25" ht="12.75">
      <c r="A165" s="21" t="s">
        <v>96</v>
      </c>
      <c r="B165" s="66">
        <v>0.36027493939672894</v>
      </c>
      <c r="C165" s="66">
        <v>0.3385616190820383</v>
      </c>
      <c r="D165" s="66">
        <v>0.25296097198549017</v>
      </c>
      <c r="E165" s="66">
        <v>0.2576719905537257</v>
      </c>
      <c r="F165" s="66">
        <v>0.25107451541000875</v>
      </c>
      <c r="G165" s="56"/>
      <c r="H165" s="66">
        <v>0.41641117895963714</v>
      </c>
      <c r="I165" s="66">
        <v>0.4565411670531989</v>
      </c>
      <c r="J165" s="66">
        <v>0.425758254893172</v>
      </c>
      <c r="K165" s="66">
        <v>0.441431376531925</v>
      </c>
      <c r="L165" s="66">
        <v>0.41706510726791207</v>
      </c>
      <c r="M165" s="56"/>
      <c r="N165" s="66">
        <v>0.5567473067473068</v>
      </c>
      <c r="O165" s="66">
        <v>0.615812666859661</v>
      </c>
      <c r="P165" s="66">
        <v>0.5488638870505185</v>
      </c>
      <c r="Q165" s="66">
        <v>0.5162164427186636</v>
      </c>
      <c r="R165" s="66">
        <v>0.5316042122194576</v>
      </c>
      <c r="S165" s="56"/>
      <c r="T165" s="66">
        <v>0.4374474218163047</v>
      </c>
      <c r="U165" s="66">
        <v>0.4251341515845447</v>
      </c>
      <c r="V165" s="66">
        <v>0.42829613363682195</v>
      </c>
      <c r="W165" s="66">
        <v>0.4217197083925493</v>
      </c>
      <c r="X165" s="66">
        <v>0.3951515198988997</v>
      </c>
      <c r="Y165" s="56"/>
    </row>
    <row r="166" spans="1:25" ht="12.75">
      <c r="A166" s="21" t="s">
        <v>97</v>
      </c>
      <c r="B166" s="66">
        <v>0.6150541593789315</v>
      </c>
      <c r="C166" s="66">
        <v>0.6163353812793639</v>
      </c>
      <c r="D166" s="66">
        <v>0.7090599187098466</v>
      </c>
      <c r="E166" s="66">
        <v>0.707724815114039</v>
      </c>
      <c r="F166" s="66">
        <v>0.6890817948404451</v>
      </c>
      <c r="G166" s="56"/>
      <c r="H166" s="66">
        <v>0.5471659867737604</v>
      </c>
      <c r="I166" s="66">
        <v>0.5040873727322072</v>
      </c>
      <c r="J166" s="66">
        <v>0.5406693560436276</v>
      </c>
      <c r="K166" s="66">
        <v>0.5144462822707795</v>
      </c>
      <c r="L166" s="66">
        <v>0.5336867457030625</v>
      </c>
      <c r="M166" s="56"/>
      <c r="N166" s="66">
        <v>0.4135796635796636</v>
      </c>
      <c r="O166" s="66">
        <v>0.3567178101579337</v>
      </c>
      <c r="P166" s="66">
        <v>0.41936907125523937</v>
      </c>
      <c r="Q166" s="66">
        <v>0.43330446685476437</v>
      </c>
      <c r="R166" s="66">
        <v>0.41863329060795695</v>
      </c>
      <c r="S166" s="56"/>
      <c r="T166" s="66">
        <v>0.5255211820444544</v>
      </c>
      <c r="U166" s="66">
        <v>0.5357068974511648</v>
      </c>
      <c r="V166" s="66">
        <v>0.5377452955234906</v>
      </c>
      <c r="W166" s="66">
        <v>0.5399530122296089</v>
      </c>
      <c r="X166" s="66">
        <v>0.5574883938316283</v>
      </c>
      <c r="Y166" s="56"/>
    </row>
    <row r="167" spans="1:25" ht="12.75">
      <c r="A167" s="21" t="s">
        <v>98</v>
      </c>
      <c r="B167" s="66">
        <v>0.022154714781061093</v>
      </c>
      <c r="C167" s="66">
        <v>0.03433321286591977</v>
      </c>
      <c r="D167" s="66">
        <v>0.03238494821030549</v>
      </c>
      <c r="E167" s="66">
        <v>0.02439873221055248</v>
      </c>
      <c r="F167" s="66">
        <v>0.049977898370122356</v>
      </c>
      <c r="G167" s="56"/>
      <c r="H167" s="66">
        <v>0.03392707831859528</v>
      </c>
      <c r="I167" s="66">
        <v>0.033472046318074905</v>
      </c>
      <c r="J167" s="66">
        <v>0.028377907266298123</v>
      </c>
      <c r="K167" s="66">
        <v>0.035010591683352195</v>
      </c>
      <c r="L167" s="66">
        <v>0.040543182666500775</v>
      </c>
      <c r="M167" s="56"/>
      <c r="N167" s="66">
        <v>0.027168777168777167</v>
      </c>
      <c r="O167" s="66">
        <v>0.02090771655569494</v>
      </c>
      <c r="P167" s="66">
        <v>0.025176483564968013</v>
      </c>
      <c r="Q167" s="66">
        <v>0.03818755761656005</v>
      </c>
      <c r="R167" s="66">
        <v>0.03742240317675739</v>
      </c>
      <c r="S167" s="56"/>
      <c r="T167" s="66">
        <v>0.03451173202631081</v>
      </c>
      <c r="U167" s="66">
        <v>0.0327765195601375</v>
      </c>
      <c r="V167" s="66">
        <v>0.028153999964154887</v>
      </c>
      <c r="W167" s="66">
        <v>0.029275567390734867</v>
      </c>
      <c r="X167" s="66">
        <v>0.03754314779130307</v>
      </c>
      <c r="Y167" s="56"/>
    </row>
    <row r="168" spans="1:25" ht="12.75">
      <c r="A168" s="21" t="s">
        <v>99</v>
      </c>
      <c r="B168" s="66">
        <v>0.0025161864432784067</v>
      </c>
      <c r="C168" s="66">
        <v>0.010769786772677991</v>
      </c>
      <c r="D168" s="66">
        <v>0.005594161094357764</v>
      </c>
      <c r="E168" s="66">
        <v>0.010204462121682929</v>
      </c>
      <c r="F168" s="66">
        <v>0.009865791379423852</v>
      </c>
      <c r="G168" s="56"/>
      <c r="H168" s="66">
        <v>0.002495755948007196</v>
      </c>
      <c r="I168" s="66">
        <v>0.005899413896519017</v>
      </c>
      <c r="J168" s="66">
        <v>0.005194481796902236</v>
      </c>
      <c r="K168" s="66">
        <v>0.009111749513943298</v>
      </c>
      <c r="L168" s="66">
        <v>0.008704964362524662</v>
      </c>
      <c r="M168" s="56"/>
      <c r="N168" s="66">
        <v>0.002504252504252504</v>
      </c>
      <c r="O168" s="66">
        <v>0.006561806426710412</v>
      </c>
      <c r="P168" s="66">
        <v>0.006590558129274211</v>
      </c>
      <c r="Q168" s="66">
        <v>0.012291532810012011</v>
      </c>
      <c r="R168" s="66">
        <v>0.012340093995827993</v>
      </c>
      <c r="S168" s="56"/>
      <c r="T168" s="66">
        <v>0.002519664112930017</v>
      </c>
      <c r="U168" s="66">
        <v>0.006382431404152898</v>
      </c>
      <c r="V168" s="66">
        <v>0.005804570875532514</v>
      </c>
      <c r="W168" s="66">
        <v>0.009051711987106897</v>
      </c>
      <c r="X168" s="66">
        <v>0.009816938478168915</v>
      </c>
      <c r="Y168" s="56"/>
    </row>
    <row r="169" spans="1:25" ht="12.75">
      <c r="A169" s="17" t="s">
        <v>100</v>
      </c>
      <c r="B169" s="66">
        <v>0.001012908405904515</v>
      </c>
      <c r="C169" s="66">
        <v>0.0017993430586416771</v>
      </c>
      <c r="D169" s="66">
        <v>0.0022212966819380813</v>
      </c>
      <c r="E169" s="66">
        <v>0.1056327096613958</v>
      </c>
      <c r="F169" s="66">
        <v>0.2044846199678082</v>
      </c>
      <c r="G169" s="56"/>
      <c r="H169" s="66">
        <v>0.0016702346382924606</v>
      </c>
      <c r="I169" s="66">
        <v>0.002988208241456113</v>
      </c>
      <c r="J169" s="66">
        <v>0.0027271823996067417</v>
      </c>
      <c r="K169" s="66">
        <v>0.03720290391630286</v>
      </c>
      <c r="L169" s="66">
        <v>0.02332925370135267</v>
      </c>
      <c r="M169" s="56"/>
      <c r="N169" s="66">
        <v>0.0020405020405020406</v>
      </c>
      <c r="O169" s="66">
        <v>0.003907222615923848</v>
      </c>
      <c r="P169" s="66">
        <v>0.003961741840303679</v>
      </c>
      <c r="Q169" s="66">
        <v>0.20715228811416692</v>
      </c>
      <c r="R169" s="66">
        <v>0.06770228610321495</v>
      </c>
      <c r="S169" s="56"/>
      <c r="T169" s="66">
        <v>0.001550935815166202</v>
      </c>
      <c r="U169" s="66">
        <v>0.0028633154255065887</v>
      </c>
      <c r="V169" s="66">
        <v>0.0030728524684299377</v>
      </c>
      <c r="W169" s="66">
        <v>0.1280125578397293</v>
      </c>
      <c r="X169" s="66">
        <v>0.09888630033806863</v>
      </c>
      <c r="Y169" s="56"/>
    </row>
    <row r="170" spans="1:25" ht="12.75">
      <c r="A170" s="17" t="s">
        <v>101</v>
      </c>
      <c r="B170" s="66">
        <v>0.003853992959051325</v>
      </c>
      <c r="C170" s="66">
        <v>0.0007004154188001159</v>
      </c>
      <c r="D170" s="66">
        <v>0.002186588921282799</v>
      </c>
      <c r="E170" s="66">
        <v>0.002126624720589453</v>
      </c>
      <c r="F170" s="66">
        <v>0.0016896248143635894</v>
      </c>
      <c r="G170" s="56"/>
      <c r="H170" s="66">
        <v>0.015121134403018292</v>
      </c>
      <c r="I170" s="66">
        <v>0.024197266178259395</v>
      </c>
      <c r="J170" s="66">
        <v>0.01060541880422334</v>
      </c>
      <c r="K170" s="66">
        <v>0.010616245919539042</v>
      </c>
      <c r="L170" s="66">
        <v>0.009071853279384767</v>
      </c>
      <c r="M170" s="56"/>
      <c r="N170" s="66">
        <v>0.0008855008855008855</v>
      </c>
      <c r="O170" s="66">
        <v>0.0008044281856313803</v>
      </c>
      <c r="P170" s="66">
        <v>0.0004972897707494157</v>
      </c>
      <c r="Q170" s="66">
        <v>0.003511531870663258</v>
      </c>
      <c r="R170" s="66">
        <v>0.004243904392040677</v>
      </c>
      <c r="S170" s="56"/>
      <c r="T170" s="66">
        <v>0.007690502421410339</v>
      </c>
      <c r="U170" s="66">
        <v>0.008604876190660653</v>
      </c>
      <c r="V170" s="66">
        <v>0.008044941447082917</v>
      </c>
      <c r="W170" s="66">
        <v>0.005621100854071227</v>
      </c>
      <c r="X170" s="66">
        <v>0.0070265725446233065</v>
      </c>
      <c r="Y170" s="56"/>
    </row>
    <row r="171" spans="1:25" ht="12.75">
      <c r="A171" s="67" t="s">
        <v>140</v>
      </c>
      <c r="B171" s="66">
        <v>0.8270419369668488</v>
      </c>
      <c r="C171" s="66">
        <v>0.7020274595080348</v>
      </c>
      <c r="D171" s="66">
        <v>0.6366026646633819</v>
      </c>
      <c r="E171" s="66">
        <v>0.8417531587956288</v>
      </c>
      <c r="F171" s="66">
        <v>0.8156277086106165</v>
      </c>
      <c r="G171" s="56"/>
      <c r="H171" s="66">
        <v>0.7517535445341356</v>
      </c>
      <c r="I171" s="66">
        <v>0.6932039134000454</v>
      </c>
      <c r="J171" s="66">
        <v>0.7808382793406957</v>
      </c>
      <c r="K171" s="66">
        <v>0.9835674372780726</v>
      </c>
      <c r="L171" s="66">
        <v>0.8620836950380996</v>
      </c>
      <c r="M171" s="56"/>
      <c r="N171" s="66">
        <v>0.518029517351416</v>
      </c>
      <c r="O171" s="66">
        <v>0.33790902971937453</v>
      </c>
      <c r="P171" s="66">
        <v>0.4819874883152369</v>
      </c>
      <c r="Q171" s="66">
        <v>0.6325656608735828</v>
      </c>
      <c r="R171" s="66">
        <v>0.5508093326864553</v>
      </c>
      <c r="S171" s="56"/>
      <c r="T171" s="66">
        <v>0.7478144714455636</v>
      </c>
      <c r="U171" s="66">
        <v>0.6524746026171164</v>
      </c>
      <c r="V171" s="66">
        <v>0.7455713352043365</v>
      </c>
      <c r="W171" s="66">
        <v>0.8800690862032723</v>
      </c>
      <c r="X171" s="66">
        <v>0.7543482483459941</v>
      </c>
      <c r="Y171" s="56"/>
    </row>
    <row r="172" spans="7:25" ht="12.75">
      <c r="G172" s="56"/>
      <c r="M172" s="56"/>
      <c r="S172" s="56"/>
      <c r="Y172" s="56"/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18">
      <selection activeCell="A325" sqref="A325"/>
    </sheetView>
  </sheetViews>
  <sheetFormatPr defaultColWidth="11.421875" defaultRowHeight="12.75"/>
  <sheetData/>
  <printOptions/>
  <pageMargins left="0.75" right="0.75" top="1" bottom="1" header="0" footer="0"/>
  <pageSetup horizontalDpi="360" verticalDpi="360" orientation="landscape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E. Chuecos Poggioli</dc:creator>
  <cp:keywords/>
  <dc:description/>
  <cp:lastModifiedBy>Carlos E. Chuecos Poggioli</cp:lastModifiedBy>
  <cp:lastPrinted>2004-04-27T21:17:26Z</cp:lastPrinted>
  <dcterms:created xsi:type="dcterms:W3CDTF">2003-08-28T18:04:44Z</dcterms:created>
  <dcterms:modified xsi:type="dcterms:W3CDTF">2004-05-01T19:40:58Z</dcterms:modified>
  <cp:category/>
  <cp:version/>
  <cp:contentType/>
  <cp:contentStatus/>
</cp:coreProperties>
</file>